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activeTab="0"/>
  </bookViews>
  <sheets>
    <sheet name="PL-12345" sheetId="1" r:id="rId1"/>
  </sheets>
  <definedNames>
    <definedName name="_Regression_Int" localSheetId="0" hidden="1">1</definedName>
    <definedName name="_xlnm.Print_Area" localSheetId="0">'PL-12345'!$C:$AY</definedName>
    <definedName name="Print_Area_MI">'PL-12345'!$C$3:$AP$123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<sst xmlns="http://schemas.openxmlformats.org/spreadsheetml/2006/main" count="298" uniqueCount="108">
  <si>
    <t>DEPARTMENTAL</t>
  </si>
  <si>
    <t>DATA SUMMARY</t>
  </si>
  <si>
    <t>DEPARTMENT OF PHILOSOPHY</t>
  </si>
  <si>
    <t>I.  STUDENT TRENDS</t>
  </si>
  <si>
    <t>FALL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</si>
  <si>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</si>
  <si>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</si>
  <si>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</si>
  <si>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</si>
  <si>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</si>
  <si>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</si>
  <si>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</si>
  <si>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</si>
  <si>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</si>
  <si>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</si>
  <si>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</si>
  <si>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</si>
  <si>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2000</t>
  </si>
  <si>
    <t>A.  UNDERGRADUATE DEGREE STUDENTS</t>
  </si>
  <si>
    <t>1.  Majors</t>
  </si>
  <si>
    <t>Philosophy</t>
  </si>
  <si>
    <t>2.  2nd Majors</t>
  </si>
  <si>
    <t>3.  Mean Cum GPA For Majors (May)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</si>
  <si>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</si>
  <si>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</si>
  <si>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</si>
  <si>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</si>
  <si>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</si>
  <si>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</si>
  <si>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</si>
  <si>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</si>
  <si>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</si>
  <si>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1999-00</t>
  </si>
  <si>
    <t>Philosophy (BA)</t>
  </si>
  <si>
    <t>B.  GRADUATE DEGREE STUDENTS</t>
  </si>
  <si>
    <t>(No Graduate Program)</t>
  </si>
  <si>
    <t>C.  ADMISSIONS PROFILES</t>
  </si>
  <si>
    <t>1.  Enrolled Freshmen</t>
  </si>
  <si>
    <t>Mean H.S. Avg.</t>
  </si>
  <si>
    <t xml:space="preserve">        -</t>
  </si>
  <si>
    <t>-</t>
  </si>
  <si>
    <t>Mean SAT-Verbal</t>
  </si>
  <si>
    <t>Mean SAT-Math</t>
  </si>
  <si>
    <t>Combined</t>
  </si>
  <si>
    <t>2.  Enrolled Transfers</t>
  </si>
  <si>
    <t>Mean Entering GPA</t>
  </si>
  <si>
    <t>*</t>
  </si>
  <si>
    <t>Freshmen Class Profile</t>
  </si>
  <si>
    <t>All Majors</t>
  </si>
  <si>
    <t>Combined SAT</t>
  </si>
  <si>
    <t>OFFICE OF PHILOSOPHY (Continued)</t>
  </si>
  <si>
    <t>A.  STUDENT/FACULTY RATIOS</t>
  </si>
  <si>
    <t>FTE Students</t>
  </si>
  <si>
    <t>FTE Faculty</t>
  </si>
  <si>
    <t>S/F Ratio</t>
  </si>
  <si>
    <t>B.  STUDENT CREDIT HOUR PRODUCTION</t>
  </si>
  <si>
    <t>Total SCRH</t>
  </si>
  <si>
    <t>SCRH/FTE Faculty</t>
  </si>
  <si>
    <t>SCRH Consumed by Majors</t>
  </si>
  <si>
    <t>% Consumed by Majors</t>
  </si>
  <si>
    <t>D.  CONTRIBUTION TO GCP</t>
  </si>
  <si>
    <t>Department GCP SCRH</t>
  </si>
  <si>
    <t>% of total GCP SCRH</t>
  </si>
  <si>
    <t>% of department SCRH</t>
  </si>
  <si>
    <t>A.  HEADCOUNT:  Total</t>
  </si>
  <si>
    <t>Full-Time</t>
  </si>
  <si>
    <t>Part-Time</t>
  </si>
  <si>
    <t>B.  ACADEMIC RANK:  (FULL-TIME)</t>
  </si>
  <si>
    <t>Professor</t>
  </si>
  <si>
    <t>Associate</t>
  </si>
  <si>
    <t>Assistant</t>
  </si>
  <si>
    <t>Instructor</t>
  </si>
  <si>
    <t>Lecturer</t>
  </si>
  <si>
    <t>C.  CONTINUING APPOINTMENT:  (FULL-TIME)</t>
  </si>
  <si>
    <t>Tenured</t>
  </si>
  <si>
    <t>%</t>
  </si>
  <si>
    <t>Non-tenured</t>
  </si>
  <si>
    <t>D.  AVERAGE AGE:  (FULL-TIME)</t>
  </si>
  <si>
    <t>E.  AGE DISTRIBUTION:  (FULL-TIME)</t>
  </si>
  <si>
    <t>66-70</t>
  </si>
  <si>
    <t>61-65</t>
  </si>
  <si>
    <t>56-60</t>
  </si>
  <si>
    <t>51-55</t>
  </si>
  <si>
    <t>46-50</t>
  </si>
  <si>
    <t>41-45</t>
  </si>
  <si>
    <t>36-40</t>
  </si>
  <si>
    <t>31-35</t>
  </si>
  <si>
    <t>26-30</t>
  </si>
  <si>
    <t>21-25</t>
  </si>
  <si>
    <t>OFFICE OF INSTITUTIONAL RESEARCH &amp; PLANNING</t>
  </si>
  <si>
    <t>2.  Masters Degrees Awarded (7/1 - 6/30)</t>
  </si>
  <si>
    <t>4.  Bachelors Degrees Awarded (7/1 - 6/30)</t>
  </si>
  <si>
    <t>C.  UG MAJORS/FTE FAC (INCL. 2ND MAJORS)</t>
  </si>
  <si>
    <t>2000-01</t>
  </si>
  <si>
    <t xml:space="preserve"> </t>
  </si>
  <si>
    <t>2001-02</t>
  </si>
  <si>
    <t>2003-04</t>
  </si>
  <si>
    <t>SUNY at Fredonia</t>
  </si>
  <si>
    <t>II.  DEPARTMENTAL WORKLOAD</t>
  </si>
  <si>
    <t>III.  INSTRUCTIONAL FACULTY</t>
  </si>
  <si>
    <t>2004-05</t>
  </si>
  <si>
    <t xml:space="preserve">-----  </t>
  </si>
  <si>
    <t>2005-06</t>
  </si>
  <si>
    <t>2006-07</t>
  </si>
  <si>
    <t>3.  University Wide Profiles</t>
  </si>
  <si>
    <t>University Mean</t>
  </si>
  <si>
    <t>% - University Total</t>
  </si>
  <si>
    <t>2007-08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</si>
</sst>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0_)"/>
    <numFmt numFmtId="167" formatCode="0.0"/>
  </numFmts>
  <fonts count="39">
    <font>
      <sz val="10"/>
      <name val="Helv"/>
      <family val="0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Book Antiqua"/>
      <family val="1"/>
    </font>
    <font>
      <b/>
      <i/>
      <sz val="16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3" fillId="0" borderId="0" xfId="0" applyFont="1" applyAlignment="1">
      <alignment/>
    </xf>
    <xf numFmtId="164" fontId="3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>
      <alignment/>
    </xf>
    <xf numFmtId="164" fontId="3" fillId="0" borderId="10" xfId="0" applyFont="1" applyBorder="1" applyAlignment="1" applyProtection="1">
      <alignment horizontal="center"/>
      <protection/>
    </xf>
    <xf numFmtId="164" fontId="3" fillId="0" borderId="10" xfId="0" applyFont="1" applyBorder="1" applyAlignment="1">
      <alignment/>
    </xf>
    <xf numFmtId="164" fontId="3" fillId="33" borderId="11" xfId="0" applyFont="1" applyFill="1" applyBorder="1" applyAlignment="1" applyProtection="1">
      <alignment horizontal="left"/>
      <protection/>
    </xf>
    <xf numFmtId="164" fontId="2" fillId="33" borderId="12" xfId="0" applyFont="1" applyFill="1" applyBorder="1" applyAlignment="1">
      <alignment/>
    </xf>
    <xf numFmtId="164" fontId="2" fillId="33" borderId="13" xfId="0" applyFont="1" applyFill="1" applyBorder="1" applyAlignment="1">
      <alignment/>
    </xf>
    <xf numFmtId="164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 horizontal="left"/>
      <protection/>
    </xf>
    <xf numFmtId="165" fontId="2" fillId="0" borderId="0" xfId="0" applyNumberFormat="1" applyFont="1" applyAlignment="1" applyProtection="1">
      <alignment horizontal="right"/>
      <protection/>
    </xf>
    <xf numFmtId="164" fontId="2" fillId="0" borderId="0" xfId="0" applyFont="1" applyAlignment="1" applyProtection="1">
      <alignment horizontal="right"/>
      <protection/>
    </xf>
    <xf numFmtId="166" fontId="2" fillId="0" borderId="0" xfId="0" applyNumberFormat="1" applyFont="1" applyAlignment="1" applyProtection="1">
      <alignment horizontal="left"/>
      <protection/>
    </xf>
    <xf numFmtId="166" fontId="2" fillId="0" borderId="0" xfId="0" applyNumberFormat="1" applyFont="1" applyAlignment="1" applyProtection="1">
      <alignment horizontal="right"/>
      <protection/>
    </xf>
    <xf numFmtId="1" fontId="3" fillId="0" borderId="10" xfId="0" applyNumberFormat="1" applyFont="1" applyBorder="1" applyAlignment="1" applyProtection="1">
      <alignment horizontal="center"/>
      <protection/>
    </xf>
    <xf numFmtId="164" fontId="3" fillId="0" borderId="14" xfId="0" applyFont="1" applyFill="1" applyBorder="1" applyAlignment="1" applyProtection="1">
      <alignment horizontal="left"/>
      <protection/>
    </xf>
    <xf numFmtId="164" fontId="2" fillId="0" borderId="15" xfId="0" applyFont="1" applyFill="1" applyBorder="1" applyAlignment="1">
      <alignment/>
    </xf>
    <xf numFmtId="164" fontId="2" fillId="0" borderId="16" xfId="0" applyFont="1" applyFill="1" applyBorder="1" applyAlignment="1">
      <alignment/>
    </xf>
    <xf numFmtId="164" fontId="2" fillId="0" borderId="17" xfId="0" applyFont="1" applyBorder="1" applyAlignment="1" applyProtection="1">
      <alignment horizontal="left"/>
      <protection/>
    </xf>
    <xf numFmtId="164" fontId="2" fillId="0" borderId="17" xfId="0" applyFont="1" applyBorder="1" applyAlignment="1">
      <alignment/>
    </xf>
    <xf numFmtId="164" fontId="2" fillId="0" borderId="18" xfId="0" applyFont="1" applyBorder="1" applyAlignment="1" applyProtection="1">
      <alignment horizontal="left"/>
      <protection/>
    </xf>
    <xf numFmtId="164" fontId="2" fillId="0" borderId="18" xfId="0" applyFont="1" applyBorder="1" applyAlignment="1">
      <alignment/>
    </xf>
    <xf numFmtId="164" fontId="2" fillId="0" borderId="18" xfId="0" applyFont="1" applyBorder="1" applyAlignment="1" applyProtection="1">
      <alignment/>
      <protection/>
    </xf>
    <xf numFmtId="164" fontId="2" fillId="0" borderId="19" xfId="0" applyFont="1" applyBorder="1" applyAlignment="1">
      <alignment/>
    </xf>
    <xf numFmtId="164" fontId="2" fillId="0" borderId="17" xfId="0" applyFont="1" applyBorder="1" applyAlignment="1" applyProtection="1">
      <alignment horizontal="center"/>
      <protection/>
    </xf>
    <xf numFmtId="164" fontId="2" fillId="0" borderId="17" xfId="0" applyFont="1" applyBorder="1" applyAlignment="1">
      <alignment horizontal="center"/>
    </xf>
    <xf numFmtId="164" fontId="2" fillId="0" borderId="18" xfId="0" applyFont="1" applyBorder="1" applyAlignment="1">
      <alignment horizontal="center"/>
    </xf>
    <xf numFmtId="164" fontId="2" fillId="0" borderId="18" xfId="0" applyFont="1" applyBorder="1" applyAlignment="1" applyProtection="1">
      <alignment horizontal="center"/>
      <protection/>
    </xf>
    <xf numFmtId="164" fontId="2" fillId="0" borderId="19" xfId="0" applyFont="1" applyBorder="1" applyAlignment="1">
      <alignment horizontal="center"/>
    </xf>
    <xf numFmtId="164" fontId="2" fillId="0" borderId="0" xfId="0" applyFont="1" applyAlignment="1">
      <alignment/>
    </xf>
    <xf numFmtId="164" fontId="0" fillId="0" borderId="0" xfId="0" applyAlignment="1">
      <alignment/>
    </xf>
    <xf numFmtId="164" fontId="2" fillId="0" borderId="0" xfId="0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3" fillId="0" borderId="0" xfId="0" applyFont="1" applyBorder="1" applyAlignment="1" applyProtection="1">
      <alignment horizontal="center"/>
      <protection/>
    </xf>
    <xf numFmtId="164" fontId="3" fillId="0" borderId="0" xfId="0" applyFont="1" applyBorder="1" applyAlignment="1">
      <alignment/>
    </xf>
    <xf numFmtId="164" fontId="2" fillId="0" borderId="15" xfId="0" applyFont="1" applyBorder="1" applyAlignment="1">
      <alignment/>
    </xf>
    <xf numFmtId="164" fontId="2" fillId="0" borderId="16" xfId="0" applyFont="1" applyBorder="1" applyAlignment="1">
      <alignment/>
    </xf>
    <xf numFmtId="165" fontId="2" fillId="0" borderId="15" xfId="0" applyNumberFormat="1" applyFont="1" applyBorder="1" applyAlignment="1" applyProtection="1">
      <alignment/>
      <protection/>
    </xf>
    <xf numFmtId="164" fontId="2" fillId="0" borderId="15" xfId="0" applyNumberFormat="1" applyFont="1" applyBorder="1" applyAlignment="1" applyProtection="1">
      <alignment/>
      <protection/>
    </xf>
    <xf numFmtId="164" fontId="2" fillId="0" borderId="15" xfId="0" applyFont="1" applyBorder="1" applyAlignment="1" applyProtection="1">
      <alignment/>
      <protection/>
    </xf>
    <xf numFmtId="164" fontId="3" fillId="0" borderId="16" xfId="0" applyFont="1" applyBorder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7" fontId="2" fillId="0" borderId="0" xfId="0" applyNumberFormat="1" applyFont="1" applyAlignment="1">
      <alignment horizontal="center"/>
    </xf>
    <xf numFmtId="164" fontId="0" fillId="0" borderId="18" xfId="0" applyBorder="1" applyAlignment="1">
      <alignment/>
    </xf>
    <xf numFmtId="164" fontId="0" fillId="0" borderId="17" xfId="0" applyBorder="1" applyAlignment="1">
      <alignment/>
    </xf>
    <xf numFmtId="164" fontId="3" fillId="0" borderId="17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 applyProtection="1" quotePrefix="1">
      <alignment horizontal="right"/>
      <protection/>
    </xf>
    <xf numFmtId="164" fontId="5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AY126"/>
  <sheetViews>
    <sheetView showGridLines="0" tabSelected="1" zoomScalePageLayoutView="0" workbookViewId="0" topLeftCell="A1">
      <selection activeCell="A1" sqref="A1:IV2"/>
    </sheetView>
  </sheetViews>
  <sheetFormatPr defaultColWidth="9.7109375" defaultRowHeight="12.75"/>
  <cols>
    <col min="1" max="2" width="9.7109375" style="0" customWidth="1"/>
    <col min="3" max="3" width="2.421875" style="0" customWidth="1"/>
    <col min="4" max="4" width="4.00390625" style="0" customWidth="1"/>
    <col min="5" max="6" width="5.7109375" style="0" customWidth="1"/>
    <col min="7" max="7" width="15.7109375" style="0" customWidth="1"/>
    <col min="8" max="8" width="2.7109375" style="0" customWidth="1"/>
    <col min="9" max="9" width="6.7109375" style="0" hidden="1" customWidth="1"/>
    <col min="10" max="10" width="4.7109375" style="0" hidden="1" customWidth="1"/>
    <col min="11" max="11" width="6.7109375" style="0" hidden="1" customWidth="1"/>
    <col min="12" max="12" width="4.7109375" style="0" hidden="1" customWidth="1"/>
    <col min="13" max="13" width="6.7109375" style="0" hidden="1" customWidth="1"/>
    <col min="14" max="14" width="4.7109375" style="0" hidden="1" customWidth="1"/>
    <col min="15" max="15" width="6.7109375" style="0" hidden="1" customWidth="1"/>
    <col min="16" max="16" width="4.7109375" style="0" hidden="1" customWidth="1"/>
    <col min="17" max="17" width="6.7109375" style="0" hidden="1" customWidth="1"/>
    <col min="18" max="18" width="3.7109375" style="0" hidden="1" customWidth="1"/>
    <col min="19" max="19" width="6.7109375" style="0" hidden="1" customWidth="1"/>
    <col min="20" max="20" width="3.7109375" style="0" hidden="1" customWidth="1"/>
    <col min="21" max="21" width="6.7109375" style="0" hidden="1" customWidth="1"/>
    <col min="22" max="22" width="3.7109375" style="0" hidden="1" customWidth="1"/>
    <col min="23" max="23" width="6.7109375" style="0" hidden="1" customWidth="1"/>
    <col min="24" max="24" width="3.7109375" style="0" hidden="1" customWidth="1"/>
    <col min="25" max="25" width="6.7109375" style="0" hidden="1" customWidth="1"/>
    <col min="26" max="26" width="3.7109375" style="0" hidden="1" customWidth="1"/>
    <col min="27" max="27" width="6.7109375" style="0" hidden="1" customWidth="1"/>
    <col min="28" max="28" width="3.7109375" style="0" hidden="1" customWidth="1"/>
    <col min="29" max="29" width="6.7109375" style="0" hidden="1" customWidth="1"/>
    <col min="30" max="30" width="3.7109375" style="0" hidden="1" customWidth="1"/>
    <col min="31" max="31" width="5.7109375" style="0" hidden="1" customWidth="1"/>
    <col min="32" max="32" width="2.7109375" style="0" customWidth="1"/>
    <col min="33" max="33" width="5.7109375" style="0" hidden="1" customWidth="1"/>
    <col min="34" max="34" width="1.7109375" style="0" hidden="1" customWidth="1"/>
    <col min="35" max="35" width="5.7109375" style="0" hidden="1" customWidth="1"/>
    <col min="36" max="36" width="2.7109375" style="0" customWidth="1"/>
    <col min="37" max="37" width="5.7109375" style="0" hidden="1" customWidth="1"/>
    <col min="38" max="38" width="2.7109375" style="0" hidden="1" customWidth="1"/>
    <col min="39" max="39" width="5.7109375" style="0" hidden="1" customWidth="1"/>
    <col min="40" max="40" width="2.7109375" style="0" hidden="1" customWidth="1"/>
    <col min="41" max="41" width="5.7109375" style="0" hidden="1" customWidth="1"/>
    <col min="42" max="42" width="2.7109375" style="0" hidden="1" customWidth="1"/>
    <col min="43" max="43" width="5.7109375" style="0" customWidth="1"/>
    <col min="44" max="44" width="2.7109375" style="0" customWidth="1"/>
    <col min="45" max="45" width="5.7109375" style="0" customWidth="1"/>
    <col min="46" max="46" width="2.57421875" style="0" customWidth="1"/>
    <col min="47" max="47" width="6.00390625" style="0" customWidth="1"/>
    <col min="48" max="48" width="2.57421875" style="0" customWidth="1"/>
    <col min="49" max="49" width="6.00390625" style="0" customWidth="1"/>
    <col min="50" max="50" width="1.7109375" style="0" customWidth="1"/>
    <col min="51" max="51" width="6.00390625" style="50" customWidth="1"/>
  </cols>
  <sheetData>
    <row r="3" spans="1:50" ht="12.75">
      <c r="A3" s="1"/>
      <c r="B3" s="1"/>
      <c r="C3" s="2" t="s">
        <v>89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J3" s="1"/>
      <c r="AK3" s="1"/>
      <c r="AL3" s="1"/>
      <c r="AM3" s="18"/>
      <c r="AN3" s="1"/>
      <c r="AO3" s="18"/>
      <c r="AP3" s="1"/>
      <c r="AT3" s="18"/>
      <c r="AV3" s="18"/>
      <c r="AW3" s="18"/>
      <c r="AX3" s="18" t="s">
        <v>0</v>
      </c>
    </row>
    <row r="4" spans="1:50" ht="12.75">
      <c r="A4" s="1"/>
      <c r="B4" s="1"/>
      <c r="C4" s="2" t="s">
        <v>97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J4" s="1"/>
      <c r="AK4" s="1"/>
      <c r="AL4" s="1"/>
      <c r="AM4" s="18"/>
      <c r="AN4" s="1"/>
      <c r="AO4" s="18"/>
      <c r="AP4" s="1"/>
      <c r="AT4" s="18"/>
      <c r="AV4" s="18"/>
      <c r="AW4" s="18"/>
      <c r="AX4" s="18" t="s">
        <v>1</v>
      </c>
    </row>
    <row r="5" spans="1:43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50" ht="16.5" customHeight="1">
      <c r="A6" s="1"/>
      <c r="B6" s="1"/>
      <c r="C6" s="58" t="s">
        <v>2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</row>
    <row r="7" spans="1:43" ht="12.75">
      <c r="A7" s="1"/>
      <c r="B7" s="1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7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</row>
    <row r="8" spans="1:50" ht="15.75">
      <c r="A8" s="1"/>
      <c r="B8" s="1"/>
      <c r="C8" s="59" t="s">
        <v>3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</row>
    <row r="9" spans="1:4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51" ht="12.75">
      <c r="A10" s="1"/>
      <c r="B10" s="1"/>
      <c r="C10" s="1"/>
      <c r="D10" s="1"/>
      <c r="E10" s="1"/>
      <c r="F10" s="1"/>
      <c r="G10" s="1"/>
      <c r="H10" s="1"/>
      <c r="I10" s="5" t="s">
        <v>4</v>
      </c>
      <c r="J10" s="1"/>
      <c r="K10" s="5" t="s">
        <v>4</v>
      </c>
      <c r="L10" s="1"/>
      <c r="M10" s="5" t="s">
        <v>4</v>
      </c>
      <c r="N10" s="1"/>
      <c r="O10" s="5" t="s">
        <v>4</v>
      </c>
      <c r="P10" s="1"/>
      <c r="Q10" s="5" t="s">
        <v>4</v>
      </c>
      <c r="R10" s="1"/>
      <c r="S10" s="5" t="s">
        <v>4</v>
      </c>
      <c r="T10" s="1"/>
      <c r="U10" s="5" t="s">
        <v>4</v>
      </c>
      <c r="V10" s="1"/>
      <c r="W10" s="4" t="s">
        <v>4</v>
      </c>
      <c r="X10" s="3"/>
      <c r="Y10" s="4" t="s">
        <v>4</v>
      </c>
      <c r="Z10" s="3"/>
      <c r="AA10" s="4" t="s">
        <v>4</v>
      </c>
      <c r="AB10" s="3"/>
      <c r="AC10" s="4" t="s">
        <v>4</v>
      </c>
      <c r="AD10" s="3"/>
      <c r="AE10" s="4" t="s">
        <v>4</v>
      </c>
      <c r="AF10" s="3"/>
      <c r="AG10" s="4" t="s">
        <v>4</v>
      </c>
      <c r="AH10" s="4"/>
      <c r="AI10" s="4" t="s">
        <v>4</v>
      </c>
      <c r="AJ10" s="1"/>
      <c r="AK10" s="4" t="s">
        <v>4</v>
      </c>
      <c r="AL10" s="4"/>
      <c r="AM10" s="4" t="s">
        <v>4</v>
      </c>
      <c r="AN10" s="1"/>
      <c r="AO10" s="4" t="s">
        <v>4</v>
      </c>
      <c r="AP10" s="1"/>
      <c r="AQ10" s="4" t="s">
        <v>4</v>
      </c>
      <c r="AR10" s="1"/>
      <c r="AS10" s="4" t="s">
        <v>4</v>
      </c>
      <c r="AT10" s="1"/>
      <c r="AU10" s="4" t="s">
        <v>4</v>
      </c>
      <c r="AV10" s="1"/>
      <c r="AW10" s="4" t="s">
        <v>4</v>
      </c>
      <c r="AY10" s="51" t="s">
        <v>4</v>
      </c>
    </row>
    <row r="11" spans="1:51" ht="13.5" thickBot="1">
      <c r="A11" s="1"/>
      <c r="B11" s="1"/>
      <c r="C11" s="1"/>
      <c r="D11" s="1"/>
      <c r="E11" s="1"/>
      <c r="F11" s="1"/>
      <c r="G11" s="1"/>
      <c r="H11" s="1"/>
      <c r="I11" s="40" t="s">
        <v>5</v>
      </c>
      <c r="J11" s="41"/>
      <c r="K11" s="40" t="s">
        <v>6</v>
      </c>
      <c r="L11" s="41"/>
      <c r="M11" s="40" t="s">
        <v>7</v>
      </c>
      <c r="N11" s="41"/>
      <c r="O11" s="40" t="s">
        <v>8</v>
      </c>
      <c r="P11" s="41"/>
      <c r="Q11" s="40" t="s">
        <v>9</v>
      </c>
      <c r="R11" s="41"/>
      <c r="S11" s="40" t="s">
        <v>10</v>
      </c>
      <c r="T11" s="41"/>
      <c r="U11" s="40" t="s">
        <v>11</v>
      </c>
      <c r="V11" s="41"/>
      <c r="W11" s="42" t="s">
        <v>12</v>
      </c>
      <c r="X11" s="43"/>
      <c r="Y11" s="42" t="s">
        <v>13</v>
      </c>
      <c r="Z11" s="43"/>
      <c r="AA11" s="42" t="s">
        <v>14</v>
      </c>
      <c r="AB11" s="43"/>
      <c r="AC11" s="42" t="s">
        <v>15</v>
      </c>
      <c r="AD11" s="43"/>
      <c r="AE11" s="42" t="s">
        <v>16</v>
      </c>
      <c r="AF11" s="1"/>
      <c r="AG11" s="1"/>
      <c r="AH11" s="1"/>
      <c r="AI11" s="1"/>
      <c r="AJ11" s="1"/>
      <c r="AK11" s="8" t="s">
        <v>17</v>
      </c>
      <c r="AL11" s="8"/>
      <c r="AM11" s="21">
        <v>2001</v>
      </c>
      <c r="AN11" s="7"/>
      <c r="AO11" s="21">
        <v>2002</v>
      </c>
      <c r="AP11" s="7"/>
      <c r="AQ11" s="21">
        <v>2004</v>
      </c>
      <c r="AR11" s="7"/>
      <c r="AS11" s="21">
        <v>2005</v>
      </c>
      <c r="AT11" s="7"/>
      <c r="AU11" s="21">
        <v>2006</v>
      </c>
      <c r="AV11" s="7"/>
      <c r="AW11" s="21">
        <v>2007</v>
      </c>
      <c r="AX11" s="54"/>
      <c r="AY11" s="55">
        <v>2008</v>
      </c>
    </row>
    <row r="12" spans="1:49" ht="13.5" thickBot="1">
      <c r="A12" s="1"/>
      <c r="B12" s="1"/>
      <c r="C12" s="22" t="s">
        <v>18</v>
      </c>
      <c r="D12" s="23"/>
      <c r="E12" s="23"/>
      <c r="F12" s="23"/>
      <c r="G12" s="23"/>
      <c r="H12" s="23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9"/>
      <c r="AG12" s="4" t="s">
        <v>4</v>
      </c>
      <c r="AH12" s="4"/>
      <c r="AI12" s="4" t="s">
        <v>4</v>
      </c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2.75">
      <c r="A13" s="1"/>
      <c r="B13" s="1"/>
      <c r="C13" s="1"/>
      <c r="D13" s="2" t="s">
        <v>19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51" ht="12.75">
      <c r="A14" s="1"/>
      <c r="B14" s="1"/>
      <c r="C14" s="1"/>
      <c r="D14" s="1"/>
      <c r="E14" s="2" t="s">
        <v>20</v>
      </c>
      <c r="F14" s="1"/>
      <c r="G14" s="1"/>
      <c r="H14" s="1"/>
      <c r="I14" s="13">
        <v>5</v>
      </c>
      <c r="J14" s="1"/>
      <c r="K14" s="13">
        <v>10</v>
      </c>
      <c r="L14" s="1"/>
      <c r="M14" s="13">
        <v>9</v>
      </c>
      <c r="N14" s="1"/>
      <c r="O14" s="13">
        <v>8</v>
      </c>
      <c r="P14" s="1"/>
      <c r="Q14" s="13">
        <v>8</v>
      </c>
      <c r="R14" s="1"/>
      <c r="S14" s="13">
        <v>7</v>
      </c>
      <c r="T14" s="1"/>
      <c r="U14" s="13">
        <v>16</v>
      </c>
      <c r="V14" s="1"/>
      <c r="W14" s="13">
        <v>13</v>
      </c>
      <c r="X14" s="1"/>
      <c r="Y14" s="13">
        <v>14</v>
      </c>
      <c r="Z14" s="1"/>
      <c r="AA14" s="13">
        <v>13</v>
      </c>
      <c r="AB14" s="1"/>
      <c r="AC14" s="13">
        <v>17</v>
      </c>
      <c r="AD14" s="1"/>
      <c r="AE14" s="13">
        <v>14</v>
      </c>
      <c r="AF14" s="1"/>
      <c r="AG14" s="13">
        <v>12</v>
      </c>
      <c r="AH14" s="13"/>
      <c r="AI14" s="13">
        <v>6</v>
      </c>
      <c r="AJ14" s="1"/>
      <c r="AK14" s="13">
        <v>10</v>
      </c>
      <c r="AL14" s="13"/>
      <c r="AM14" s="13">
        <v>18</v>
      </c>
      <c r="AN14" s="1"/>
      <c r="AO14" s="13">
        <v>21</v>
      </c>
      <c r="AP14" s="1"/>
      <c r="AQ14" s="13">
        <v>22</v>
      </c>
      <c r="AR14" s="1"/>
      <c r="AS14" s="13">
        <v>28</v>
      </c>
      <c r="AT14" s="1"/>
      <c r="AU14" s="13">
        <v>24</v>
      </c>
      <c r="AV14" s="1"/>
      <c r="AW14" s="13">
        <v>23</v>
      </c>
      <c r="AY14" s="50">
        <v>22</v>
      </c>
    </row>
    <row r="15" spans="1:51" ht="12.75">
      <c r="A15" s="1"/>
      <c r="B15" s="1"/>
      <c r="C15" s="1"/>
      <c r="D15" s="1"/>
      <c r="E15" s="2" t="s">
        <v>106</v>
      </c>
      <c r="F15" s="1"/>
      <c r="G15" s="1"/>
      <c r="H15" s="1"/>
      <c r="I15" s="14">
        <v>0.1</v>
      </c>
      <c r="J15" s="14"/>
      <c r="K15" s="14">
        <v>0.2</v>
      </c>
      <c r="L15" s="14"/>
      <c r="M15" s="14">
        <v>0.2</v>
      </c>
      <c r="N15" s="14"/>
      <c r="O15" s="14">
        <v>0.2</v>
      </c>
      <c r="P15" s="14"/>
      <c r="Q15" s="14">
        <v>0.2</v>
      </c>
      <c r="R15" s="1"/>
      <c r="S15" s="14">
        <v>0.2</v>
      </c>
      <c r="T15" s="1"/>
      <c r="U15" s="14">
        <v>0.4</v>
      </c>
      <c r="V15" s="1"/>
      <c r="W15" s="14">
        <v>0.3</v>
      </c>
      <c r="X15" s="14"/>
      <c r="Y15" s="14">
        <v>0.3</v>
      </c>
      <c r="Z15" s="14"/>
      <c r="AA15" s="14">
        <v>0.3</v>
      </c>
      <c r="AB15" s="14"/>
      <c r="AC15" s="14">
        <v>0.4</v>
      </c>
      <c r="AD15" s="14"/>
      <c r="AE15" s="14">
        <v>0.3</v>
      </c>
      <c r="AF15" s="1"/>
      <c r="AG15" s="14">
        <v>0.3</v>
      </c>
      <c r="AH15" s="14"/>
      <c r="AI15" s="14">
        <v>0.1</v>
      </c>
      <c r="AJ15" s="1"/>
      <c r="AK15" s="14">
        <v>0.2</v>
      </c>
      <c r="AL15" s="14"/>
      <c r="AM15" s="14">
        <v>0.4</v>
      </c>
      <c r="AN15" s="1"/>
      <c r="AO15" s="14">
        <v>0.4</v>
      </c>
      <c r="AP15" s="1"/>
      <c r="AQ15" s="14">
        <v>0.4</v>
      </c>
      <c r="AR15" s="1"/>
      <c r="AS15" s="14">
        <v>0.6</v>
      </c>
      <c r="AT15" s="1"/>
      <c r="AU15" s="14">
        <v>0.5</v>
      </c>
      <c r="AV15" s="1"/>
      <c r="AW15" s="14">
        <v>0.5</v>
      </c>
      <c r="AY15" s="52">
        <v>0.4</v>
      </c>
    </row>
    <row r="16" spans="1:49" ht="6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2.75">
      <c r="A17" s="1"/>
      <c r="B17" s="1"/>
      <c r="C17" s="1"/>
      <c r="D17" s="2" t="s">
        <v>21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51" ht="12.75">
      <c r="A18" s="1"/>
      <c r="B18" s="1"/>
      <c r="C18" s="1"/>
      <c r="D18" s="1"/>
      <c r="E18" s="2" t="s">
        <v>20</v>
      </c>
      <c r="F18" s="1"/>
      <c r="G18" s="1"/>
      <c r="H18" s="1"/>
      <c r="I18" s="1"/>
      <c r="J18" s="1"/>
      <c r="K18" s="1"/>
      <c r="L18" s="1"/>
      <c r="M18" s="13">
        <v>0</v>
      </c>
      <c r="N18" s="1"/>
      <c r="O18" s="13">
        <v>1</v>
      </c>
      <c r="P18" s="1"/>
      <c r="Q18" s="13">
        <v>1</v>
      </c>
      <c r="R18" s="1"/>
      <c r="S18" s="13">
        <v>3</v>
      </c>
      <c r="T18" s="1"/>
      <c r="U18" s="13">
        <v>2</v>
      </c>
      <c r="V18" s="1"/>
      <c r="W18" s="13">
        <v>8</v>
      </c>
      <c r="X18" s="1"/>
      <c r="Y18" s="13">
        <v>4</v>
      </c>
      <c r="Z18" s="1"/>
      <c r="AA18" s="13">
        <v>4</v>
      </c>
      <c r="AB18" s="1"/>
      <c r="AC18" s="13">
        <v>5</v>
      </c>
      <c r="AD18" s="1"/>
      <c r="AE18" s="13">
        <v>4</v>
      </c>
      <c r="AF18" s="1"/>
      <c r="AG18" s="13">
        <v>7</v>
      </c>
      <c r="AH18" s="13"/>
      <c r="AI18" s="13">
        <v>7</v>
      </c>
      <c r="AJ18" s="1"/>
      <c r="AK18" s="1">
        <v>10</v>
      </c>
      <c r="AL18" s="1"/>
      <c r="AM18" s="1">
        <v>8</v>
      </c>
      <c r="AN18" s="1"/>
      <c r="AO18" s="1">
        <v>8</v>
      </c>
      <c r="AP18" s="1"/>
      <c r="AQ18" s="1">
        <v>6</v>
      </c>
      <c r="AR18" s="1"/>
      <c r="AS18" s="1">
        <v>8</v>
      </c>
      <c r="AT18" s="1"/>
      <c r="AU18" s="1">
        <v>14</v>
      </c>
      <c r="AV18" s="1"/>
      <c r="AW18" s="1">
        <v>11</v>
      </c>
      <c r="AY18" s="50">
        <v>11</v>
      </c>
    </row>
    <row r="19" spans="1:49" ht="6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2.75">
      <c r="A20" s="1"/>
      <c r="B20" s="1"/>
      <c r="C20" s="1"/>
      <c r="D20" s="2" t="s">
        <v>22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51" ht="12.75">
      <c r="A21" s="1"/>
      <c r="B21" s="1"/>
      <c r="C21" s="15"/>
      <c r="D21" s="1"/>
      <c r="E21" s="2" t="s">
        <v>20</v>
      </c>
      <c r="F21" s="1"/>
      <c r="G21" s="1"/>
      <c r="H21" s="15"/>
      <c r="I21" s="15">
        <v>2.85</v>
      </c>
      <c r="J21" s="15"/>
      <c r="K21" s="15">
        <v>2.74</v>
      </c>
      <c r="L21" s="15"/>
      <c r="M21" s="15">
        <v>2.71</v>
      </c>
      <c r="N21" s="15"/>
      <c r="O21" s="15">
        <v>2.71</v>
      </c>
      <c r="P21" s="15"/>
      <c r="Q21" s="15">
        <v>2.63</v>
      </c>
      <c r="R21" s="1"/>
      <c r="S21" s="15">
        <v>2.48</v>
      </c>
      <c r="T21" s="1"/>
      <c r="U21" s="15">
        <v>2.72</v>
      </c>
      <c r="V21" s="1"/>
      <c r="W21" s="15">
        <v>2.8</v>
      </c>
      <c r="X21" s="15"/>
      <c r="Y21" s="15">
        <v>2.87</v>
      </c>
      <c r="Z21" s="15"/>
      <c r="AA21" s="15">
        <v>2.57</v>
      </c>
      <c r="AB21" s="15"/>
      <c r="AC21" s="15">
        <v>2.74</v>
      </c>
      <c r="AD21" s="15"/>
      <c r="AE21" s="15">
        <v>2.86</v>
      </c>
      <c r="AF21" s="1"/>
      <c r="AG21" s="15">
        <v>2.72</v>
      </c>
      <c r="AH21" s="15"/>
      <c r="AI21" s="15">
        <v>3.01</v>
      </c>
      <c r="AJ21" s="1"/>
      <c r="AK21" s="15">
        <v>2.77</v>
      </c>
      <c r="AL21" s="15"/>
      <c r="AM21" s="15">
        <v>2.71</v>
      </c>
      <c r="AN21" s="1"/>
      <c r="AO21" s="15">
        <v>2.99</v>
      </c>
      <c r="AP21" s="1"/>
      <c r="AQ21" s="15">
        <v>2.67</v>
      </c>
      <c r="AR21" s="1"/>
      <c r="AS21" s="15">
        <v>2.77</v>
      </c>
      <c r="AT21" s="1"/>
      <c r="AU21" s="15">
        <v>2.79</v>
      </c>
      <c r="AV21" s="1"/>
      <c r="AW21" s="15">
        <v>3</v>
      </c>
      <c r="AY21" s="56">
        <v>2.83</v>
      </c>
    </row>
    <row r="22" spans="1:49" ht="6" customHeight="1">
      <c r="A22" s="1"/>
      <c r="B22" s="1"/>
      <c r="C22" s="15"/>
      <c r="D22" s="1"/>
      <c r="E22" s="1"/>
      <c r="F22" s="1"/>
      <c r="G22" s="1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"/>
      <c r="S22" s="1"/>
      <c r="T22" s="1"/>
      <c r="U22" s="15"/>
      <c r="V22" s="1"/>
      <c r="W22" s="15"/>
      <c r="X22" s="15"/>
      <c r="Y22" s="15"/>
      <c r="Z22" s="15"/>
      <c r="AA22" s="15"/>
      <c r="AB22" s="15"/>
      <c r="AC22" s="15"/>
      <c r="AD22" s="15"/>
      <c r="AE22" s="15"/>
      <c r="AF22" s="1"/>
      <c r="AG22" s="15"/>
      <c r="AH22" s="15"/>
      <c r="AI22" s="15"/>
      <c r="AJ22" s="1"/>
      <c r="AK22" s="15"/>
      <c r="AL22" s="15"/>
      <c r="AM22" s="15"/>
      <c r="AN22" s="1"/>
      <c r="AO22" s="15"/>
      <c r="AP22" s="1"/>
      <c r="AQ22" s="15"/>
      <c r="AR22" s="1"/>
      <c r="AS22" s="15"/>
      <c r="AT22" s="1"/>
      <c r="AU22" s="15"/>
      <c r="AV22" s="1"/>
      <c r="AW22" s="15"/>
    </row>
    <row r="23" spans="1:51" ht="12.75">
      <c r="A23" s="1"/>
      <c r="B23" s="1"/>
      <c r="C23" s="15"/>
      <c r="D23" s="1"/>
      <c r="E23" s="2" t="s">
        <v>105</v>
      </c>
      <c r="F23" s="1"/>
      <c r="G23" s="1"/>
      <c r="H23" s="15"/>
      <c r="I23" s="15">
        <v>2.66</v>
      </c>
      <c r="J23" s="15"/>
      <c r="K23" s="15">
        <v>2.66</v>
      </c>
      <c r="L23" s="15"/>
      <c r="M23" s="15">
        <v>2.69</v>
      </c>
      <c r="N23" s="15"/>
      <c r="O23" s="15">
        <v>2.7</v>
      </c>
      <c r="P23" s="15"/>
      <c r="Q23" s="15">
        <v>2.73</v>
      </c>
      <c r="R23" s="1"/>
      <c r="S23" s="15">
        <v>2.74</v>
      </c>
      <c r="T23" s="1"/>
      <c r="U23" s="15">
        <v>2.76</v>
      </c>
      <c r="V23" s="1"/>
      <c r="W23" s="15">
        <v>2.77</v>
      </c>
      <c r="X23" s="15"/>
      <c r="Y23" s="15">
        <v>2.75</v>
      </c>
      <c r="Z23" s="15"/>
      <c r="AA23" s="15">
        <v>2.75</v>
      </c>
      <c r="AB23" s="15"/>
      <c r="AC23" s="15">
        <v>2.75</v>
      </c>
      <c r="AD23" s="15"/>
      <c r="AE23" s="15">
        <v>2.74</v>
      </c>
      <c r="AF23" s="1"/>
      <c r="AG23" s="15">
        <v>2.75</v>
      </c>
      <c r="AH23" s="15"/>
      <c r="AI23" s="15">
        <v>2.77</v>
      </c>
      <c r="AJ23" s="1"/>
      <c r="AK23" s="15">
        <v>2.81</v>
      </c>
      <c r="AL23" s="15"/>
      <c r="AM23" s="15">
        <v>2.86</v>
      </c>
      <c r="AN23" s="1"/>
      <c r="AO23" s="15">
        <v>2.86</v>
      </c>
      <c r="AP23" s="1"/>
      <c r="AQ23" s="15">
        <v>2.88</v>
      </c>
      <c r="AR23" s="1"/>
      <c r="AS23" s="15">
        <v>2.9</v>
      </c>
      <c r="AT23" s="1"/>
      <c r="AU23" s="15">
        <v>2.91</v>
      </c>
      <c r="AV23" s="1"/>
      <c r="AW23" s="15">
        <v>2.92</v>
      </c>
      <c r="AY23" s="56">
        <v>2.89</v>
      </c>
    </row>
    <row r="24" spans="1:49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51" ht="12.75">
      <c r="A25" s="1"/>
      <c r="B25" s="1"/>
      <c r="C25" s="1"/>
      <c r="D25" s="2" t="s">
        <v>91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6" t="s">
        <v>23</v>
      </c>
      <c r="P25" s="7"/>
      <c r="Q25" s="6" t="s">
        <v>24</v>
      </c>
      <c r="R25" s="7"/>
      <c r="S25" s="6" t="s">
        <v>25</v>
      </c>
      <c r="T25" s="7"/>
      <c r="U25" s="6" t="s">
        <v>26</v>
      </c>
      <c r="V25" s="7"/>
      <c r="W25" s="8" t="s">
        <v>27</v>
      </c>
      <c r="X25" s="9"/>
      <c r="Y25" s="8" t="s">
        <v>28</v>
      </c>
      <c r="Z25" s="9"/>
      <c r="AA25" s="8" t="s">
        <v>29</v>
      </c>
      <c r="AB25" s="9"/>
      <c r="AC25" s="8" t="s">
        <v>30</v>
      </c>
      <c r="AD25" s="9"/>
      <c r="AE25" s="8" t="s">
        <v>31</v>
      </c>
      <c r="AF25" s="1"/>
      <c r="AG25" s="1"/>
      <c r="AH25" s="1"/>
      <c r="AI25" s="1"/>
      <c r="AJ25" s="1"/>
      <c r="AK25" s="8" t="s">
        <v>32</v>
      </c>
      <c r="AL25" s="8"/>
      <c r="AM25" s="8" t="s">
        <v>93</v>
      </c>
      <c r="AN25" s="7"/>
      <c r="AO25" s="8" t="s">
        <v>95</v>
      </c>
      <c r="AP25" s="7"/>
      <c r="AQ25" s="8" t="s">
        <v>96</v>
      </c>
      <c r="AR25" s="7"/>
      <c r="AS25" s="8" t="s">
        <v>100</v>
      </c>
      <c r="AT25" s="7"/>
      <c r="AU25" s="8" t="s">
        <v>102</v>
      </c>
      <c r="AV25" s="7"/>
      <c r="AW25" s="8" t="s">
        <v>103</v>
      </c>
      <c r="AX25" s="54"/>
      <c r="AY25" s="55" t="s">
        <v>107</v>
      </c>
    </row>
    <row r="26" spans="1:51" ht="12.75">
      <c r="A26" s="1"/>
      <c r="B26" s="1"/>
      <c r="C26" s="1"/>
      <c r="D26" s="1"/>
      <c r="E26" s="2" t="s">
        <v>33</v>
      </c>
      <c r="F26" s="1"/>
      <c r="G26" s="1"/>
      <c r="H26" s="1"/>
      <c r="I26" s="13">
        <v>0</v>
      </c>
      <c r="J26" s="1"/>
      <c r="K26" s="13">
        <v>0</v>
      </c>
      <c r="L26" s="1"/>
      <c r="M26" s="13">
        <v>3</v>
      </c>
      <c r="N26" s="1"/>
      <c r="O26" s="13">
        <v>3</v>
      </c>
      <c r="P26" s="1"/>
      <c r="Q26" s="13">
        <v>0</v>
      </c>
      <c r="R26" s="1"/>
      <c r="S26" s="13">
        <v>3</v>
      </c>
      <c r="T26" s="1"/>
      <c r="U26" s="13">
        <v>4</v>
      </c>
      <c r="V26" s="1"/>
      <c r="W26" s="13">
        <v>3</v>
      </c>
      <c r="X26" s="1"/>
      <c r="Y26" s="13">
        <v>5</v>
      </c>
      <c r="Z26" s="1"/>
      <c r="AA26" s="13">
        <v>6</v>
      </c>
      <c r="AB26" s="1"/>
      <c r="AC26" s="13">
        <v>6</v>
      </c>
      <c r="AD26" s="1"/>
      <c r="AE26" s="13">
        <v>6</v>
      </c>
      <c r="AF26" s="3"/>
      <c r="AG26" s="4" t="s">
        <v>4</v>
      </c>
      <c r="AH26" s="4"/>
      <c r="AI26" s="4" t="s">
        <v>4</v>
      </c>
      <c r="AJ26" s="1"/>
      <c r="AK26" s="13">
        <v>0</v>
      </c>
      <c r="AL26" s="13"/>
      <c r="AM26" s="13">
        <v>3</v>
      </c>
      <c r="AN26" s="1"/>
      <c r="AO26" s="13">
        <v>4</v>
      </c>
      <c r="AP26" s="1"/>
      <c r="AQ26" s="13">
        <v>10</v>
      </c>
      <c r="AR26" s="1"/>
      <c r="AS26" s="13">
        <v>3</v>
      </c>
      <c r="AT26" s="1"/>
      <c r="AU26" s="13">
        <v>6</v>
      </c>
      <c r="AV26" s="1"/>
      <c r="AW26" s="13">
        <v>7</v>
      </c>
      <c r="AY26" s="50">
        <v>8</v>
      </c>
    </row>
    <row r="27" spans="1:51" ht="12.75">
      <c r="A27" s="1"/>
      <c r="B27" s="1"/>
      <c r="C27" s="1"/>
      <c r="D27" s="1"/>
      <c r="E27" s="2" t="s">
        <v>106</v>
      </c>
      <c r="F27" s="1"/>
      <c r="G27" s="1"/>
      <c r="H27" s="1"/>
      <c r="I27" s="14">
        <v>0</v>
      </c>
      <c r="J27" s="14"/>
      <c r="K27" s="14">
        <v>0</v>
      </c>
      <c r="L27" s="14"/>
      <c r="M27" s="14">
        <v>0.3</v>
      </c>
      <c r="N27" s="14"/>
      <c r="O27" s="14">
        <v>0.3</v>
      </c>
      <c r="P27" s="14"/>
      <c r="Q27" s="14">
        <v>0</v>
      </c>
      <c r="R27" s="1"/>
      <c r="S27" s="14">
        <v>0.3</v>
      </c>
      <c r="T27" s="1"/>
      <c r="U27" s="14">
        <v>0.4</v>
      </c>
      <c r="V27" s="1"/>
      <c r="W27" s="14">
        <v>0.3</v>
      </c>
      <c r="X27" s="14"/>
      <c r="Y27" s="14">
        <v>0.5</v>
      </c>
      <c r="Z27" s="14"/>
      <c r="AA27" s="14">
        <v>0.6</v>
      </c>
      <c r="AB27" s="14"/>
      <c r="AC27" s="14">
        <v>0.6</v>
      </c>
      <c r="AD27" s="14"/>
      <c r="AE27" s="14">
        <v>0.6</v>
      </c>
      <c r="AF27" s="14"/>
      <c r="AG27" s="14">
        <v>0.6</v>
      </c>
      <c r="AH27" s="14"/>
      <c r="AI27" s="14">
        <v>0.5</v>
      </c>
      <c r="AJ27" s="1"/>
      <c r="AK27" s="14">
        <v>0</v>
      </c>
      <c r="AL27" s="14"/>
      <c r="AM27" s="14">
        <v>0.3</v>
      </c>
      <c r="AN27" s="1"/>
      <c r="AO27" s="14">
        <v>0.4</v>
      </c>
      <c r="AP27" s="1"/>
      <c r="AQ27" s="14">
        <v>1</v>
      </c>
      <c r="AR27" s="1"/>
      <c r="AS27" s="14">
        <v>0.3</v>
      </c>
      <c r="AT27" s="1"/>
      <c r="AU27" s="14">
        <v>0.6</v>
      </c>
      <c r="AV27" s="1"/>
      <c r="AW27" s="14">
        <v>0.7</v>
      </c>
      <c r="AY27" s="52">
        <v>0.7</v>
      </c>
    </row>
    <row r="28" spans="1:49" ht="6" customHeight="1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3.5" thickBot="1">
      <c r="A29" s="1"/>
      <c r="B29" s="1"/>
      <c r="C29" s="22" t="s">
        <v>34</v>
      </c>
      <c r="D29" s="23"/>
      <c r="E29" s="23"/>
      <c r="F29" s="23"/>
      <c r="G29" s="23"/>
      <c r="H29" s="2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2.75">
      <c r="A30" s="1"/>
      <c r="B30" s="1"/>
      <c r="C30" s="1"/>
      <c r="D30" s="2" t="s">
        <v>19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2.75">
      <c r="A31" s="1"/>
      <c r="B31" s="1"/>
      <c r="C31" s="1"/>
      <c r="D31" s="1"/>
      <c r="E31" s="2" t="s">
        <v>35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6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2.75">
      <c r="A33" s="1"/>
      <c r="B33" s="1"/>
      <c r="C33" s="1"/>
      <c r="D33" s="2" t="s">
        <v>90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2.75">
      <c r="A34" s="1"/>
      <c r="B34" s="1"/>
      <c r="C34" s="1"/>
      <c r="D34" s="1"/>
      <c r="E34" s="2" t="s">
        <v>35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6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5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5" t="s">
        <v>4</v>
      </c>
      <c r="P36" s="1"/>
      <c r="Q36" s="5" t="s">
        <v>4</v>
      </c>
      <c r="R36" s="1"/>
      <c r="S36" s="5" t="s">
        <v>4</v>
      </c>
      <c r="T36" s="1"/>
      <c r="U36" s="5" t="s">
        <v>4</v>
      </c>
      <c r="V36" s="1"/>
      <c r="W36" s="4" t="s">
        <v>4</v>
      </c>
      <c r="X36" s="3"/>
      <c r="Y36" s="4" t="s">
        <v>4</v>
      </c>
      <c r="Z36" s="3"/>
      <c r="AA36" s="4" t="s">
        <v>4</v>
      </c>
      <c r="AB36" s="3"/>
      <c r="AC36" s="4" t="s">
        <v>4</v>
      </c>
      <c r="AD36" s="3"/>
      <c r="AE36" s="4" t="s">
        <v>4</v>
      </c>
      <c r="AF36" s="3"/>
      <c r="AG36" s="4" t="s">
        <v>4</v>
      </c>
      <c r="AH36" s="4"/>
      <c r="AI36" s="4" t="s">
        <v>4</v>
      </c>
      <c r="AJ36" s="1"/>
      <c r="AK36" s="4" t="s">
        <v>4</v>
      </c>
      <c r="AL36" s="4"/>
      <c r="AM36" s="4" t="s">
        <v>4</v>
      </c>
      <c r="AN36" s="1"/>
      <c r="AO36" s="4" t="s">
        <v>4</v>
      </c>
      <c r="AP36" s="1"/>
      <c r="AQ36" s="4" t="s">
        <v>4</v>
      </c>
      <c r="AR36" s="1"/>
      <c r="AS36" s="4" t="s">
        <v>4</v>
      </c>
      <c r="AT36" s="1"/>
      <c r="AU36" s="4" t="s">
        <v>4</v>
      </c>
      <c r="AV36" s="1"/>
      <c r="AW36" s="4" t="s">
        <v>4</v>
      </c>
      <c r="AY36" s="51" t="s">
        <v>4</v>
      </c>
    </row>
    <row r="37" spans="1:51" ht="13.5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6" t="s">
        <v>8</v>
      </c>
      <c r="P37" s="7"/>
      <c r="Q37" s="6" t="s">
        <v>9</v>
      </c>
      <c r="R37" s="7"/>
      <c r="S37" s="6" t="s">
        <v>10</v>
      </c>
      <c r="T37" s="7"/>
      <c r="U37" s="6" t="s">
        <v>11</v>
      </c>
      <c r="V37" s="7"/>
      <c r="W37" s="8" t="s">
        <v>12</v>
      </c>
      <c r="X37" s="9"/>
      <c r="Y37" s="8" t="s">
        <v>13</v>
      </c>
      <c r="Z37" s="9"/>
      <c r="AA37" s="8" t="s">
        <v>14</v>
      </c>
      <c r="AB37" s="9"/>
      <c r="AC37" s="8" t="s">
        <v>15</v>
      </c>
      <c r="AD37" s="9"/>
      <c r="AE37" s="8" t="s">
        <v>16</v>
      </c>
      <c r="AF37" s="1"/>
      <c r="AG37" s="1"/>
      <c r="AH37" s="1"/>
      <c r="AI37" s="1"/>
      <c r="AJ37" s="1"/>
      <c r="AK37" s="8" t="s">
        <v>17</v>
      </c>
      <c r="AL37" s="8"/>
      <c r="AM37" s="21">
        <v>2001</v>
      </c>
      <c r="AN37" s="7"/>
      <c r="AO37" s="21">
        <v>2002</v>
      </c>
      <c r="AP37" s="7"/>
      <c r="AQ37" s="21">
        <v>2004</v>
      </c>
      <c r="AR37" s="7"/>
      <c r="AS37" s="21">
        <v>2005</v>
      </c>
      <c r="AT37" s="7"/>
      <c r="AU37" s="21">
        <v>2006</v>
      </c>
      <c r="AV37" s="7"/>
      <c r="AW37" s="21">
        <v>2007</v>
      </c>
      <c r="AX37" s="54"/>
      <c r="AY37" s="55">
        <v>2008</v>
      </c>
    </row>
    <row r="38" spans="1:49" ht="13.5" thickBot="1">
      <c r="A38" s="1"/>
      <c r="B38" s="1"/>
      <c r="C38" s="22" t="s">
        <v>36</v>
      </c>
      <c r="D38" s="23"/>
      <c r="E38" s="23"/>
      <c r="F38" s="23"/>
      <c r="G38" s="23"/>
      <c r="H38" s="24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"/>
      <c r="AG38" s="4" t="s">
        <v>4</v>
      </c>
      <c r="AH38" s="4"/>
      <c r="AI38" s="4" t="s">
        <v>4</v>
      </c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2.75">
      <c r="A39" s="1"/>
      <c r="B39" s="1"/>
      <c r="C39" s="1"/>
      <c r="D39" s="2" t="s">
        <v>37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51" ht="12.75">
      <c r="A40" s="1"/>
      <c r="B40" s="1"/>
      <c r="C40" s="1"/>
      <c r="D40" s="1"/>
      <c r="E40" s="2" t="s">
        <v>20</v>
      </c>
      <c r="F40" s="1"/>
      <c r="G40" s="1"/>
      <c r="H40" s="1"/>
      <c r="I40" s="13">
        <v>0</v>
      </c>
      <c r="J40" s="1"/>
      <c r="K40" s="13">
        <v>1</v>
      </c>
      <c r="L40" s="1"/>
      <c r="M40" s="13">
        <v>0</v>
      </c>
      <c r="N40" s="1"/>
      <c r="O40" s="13">
        <v>2</v>
      </c>
      <c r="P40" s="1"/>
      <c r="Q40" s="13">
        <v>0</v>
      </c>
      <c r="R40" s="1"/>
      <c r="S40" s="13">
        <v>1</v>
      </c>
      <c r="T40" s="1"/>
      <c r="U40" s="13">
        <v>2</v>
      </c>
      <c r="V40" s="1"/>
      <c r="W40" s="13">
        <v>2</v>
      </c>
      <c r="X40" s="1"/>
      <c r="Y40" s="13">
        <v>1</v>
      </c>
      <c r="Z40" s="1"/>
      <c r="AA40" s="13">
        <v>0</v>
      </c>
      <c r="AB40" s="1"/>
      <c r="AC40" s="13">
        <v>0</v>
      </c>
      <c r="AD40" s="1"/>
      <c r="AE40" s="13">
        <v>0</v>
      </c>
      <c r="AF40" s="1"/>
      <c r="AG40" s="13">
        <v>1</v>
      </c>
      <c r="AH40" s="13"/>
      <c r="AI40" s="13">
        <v>0</v>
      </c>
      <c r="AJ40" s="1"/>
      <c r="AK40" s="13">
        <v>0</v>
      </c>
      <c r="AL40" s="13"/>
      <c r="AM40" s="13">
        <v>2</v>
      </c>
      <c r="AN40" s="1"/>
      <c r="AO40" s="13">
        <v>1</v>
      </c>
      <c r="AP40" s="1"/>
      <c r="AQ40" s="13">
        <v>1</v>
      </c>
      <c r="AR40" s="1"/>
      <c r="AS40" s="13">
        <v>4</v>
      </c>
      <c r="AT40" s="1"/>
      <c r="AU40" s="13">
        <v>1</v>
      </c>
      <c r="AV40" s="1"/>
      <c r="AW40" s="13">
        <v>5</v>
      </c>
      <c r="AY40" s="50">
        <v>3</v>
      </c>
    </row>
    <row r="41" spans="1:49" ht="6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51" ht="12.75">
      <c r="A42" s="1"/>
      <c r="B42" s="1"/>
      <c r="C42" s="1"/>
      <c r="D42" s="1"/>
      <c r="E42" s="2" t="s">
        <v>38</v>
      </c>
      <c r="F42" s="1"/>
      <c r="G42" s="1"/>
      <c r="H42" s="1"/>
      <c r="I42" s="16" t="s">
        <v>39</v>
      </c>
      <c r="J42" s="14"/>
      <c r="K42" s="14">
        <v>90.7</v>
      </c>
      <c r="L42" s="14"/>
      <c r="M42" s="17" t="s">
        <v>40</v>
      </c>
      <c r="N42" s="14"/>
      <c r="O42" s="14">
        <v>86.9</v>
      </c>
      <c r="P42" s="14"/>
      <c r="Q42" s="17" t="s">
        <v>40</v>
      </c>
      <c r="R42" s="1"/>
      <c r="S42" s="14">
        <v>88.8</v>
      </c>
      <c r="T42" s="1"/>
      <c r="U42" s="14">
        <v>81.2</v>
      </c>
      <c r="V42" s="1"/>
      <c r="W42" s="14">
        <v>84.1</v>
      </c>
      <c r="X42" s="14"/>
      <c r="Y42" s="14">
        <v>84.2</v>
      </c>
      <c r="Z42" s="14"/>
      <c r="AA42" s="17" t="s">
        <v>40</v>
      </c>
      <c r="AB42" s="14"/>
      <c r="AC42" s="17" t="s">
        <v>40</v>
      </c>
      <c r="AD42" s="14"/>
      <c r="AE42" s="17" t="s">
        <v>40</v>
      </c>
      <c r="AF42" s="1"/>
      <c r="AG42" s="14">
        <v>85.1</v>
      </c>
      <c r="AH42" s="14"/>
      <c r="AI42" s="18" t="s">
        <v>40</v>
      </c>
      <c r="AJ42" s="1"/>
      <c r="AK42" s="18" t="s">
        <v>40</v>
      </c>
      <c r="AL42" s="18"/>
      <c r="AM42" s="18">
        <v>84.6</v>
      </c>
      <c r="AN42" s="1"/>
      <c r="AO42" s="14">
        <v>82.5</v>
      </c>
      <c r="AP42" s="1"/>
      <c r="AQ42" s="14">
        <v>91</v>
      </c>
      <c r="AR42" s="1"/>
      <c r="AS42" s="14">
        <v>81.2</v>
      </c>
      <c r="AT42" s="1"/>
      <c r="AU42" s="14">
        <v>77.3</v>
      </c>
      <c r="AV42" s="1"/>
      <c r="AW42" s="14">
        <v>84.9</v>
      </c>
      <c r="AY42" s="52">
        <v>85.4</v>
      </c>
    </row>
    <row r="43" spans="1:4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51" ht="12.75">
      <c r="A44" s="1"/>
      <c r="B44" s="1"/>
      <c r="C44" s="1"/>
      <c r="D44" s="1"/>
      <c r="E44" s="2" t="s">
        <v>41</v>
      </c>
      <c r="F44" s="1"/>
      <c r="G44" s="1"/>
      <c r="H44" s="1"/>
      <c r="I44" s="2" t="s">
        <v>39</v>
      </c>
      <c r="J44" s="1"/>
      <c r="K44" s="13">
        <v>360</v>
      </c>
      <c r="L44" s="1"/>
      <c r="M44" s="18" t="s">
        <v>40</v>
      </c>
      <c r="N44" s="1"/>
      <c r="O44" s="13">
        <v>550</v>
      </c>
      <c r="P44" s="1"/>
      <c r="Q44" s="18" t="s">
        <v>40</v>
      </c>
      <c r="R44" s="1"/>
      <c r="S44" s="13">
        <v>560</v>
      </c>
      <c r="T44" s="1"/>
      <c r="U44" s="13">
        <v>590</v>
      </c>
      <c r="V44" s="1"/>
      <c r="W44" s="13">
        <v>460</v>
      </c>
      <c r="X44" s="1"/>
      <c r="Y44" s="13">
        <v>630</v>
      </c>
      <c r="Z44" s="1"/>
      <c r="AA44" s="18" t="s">
        <v>40</v>
      </c>
      <c r="AB44" s="1"/>
      <c r="AC44" s="18" t="s">
        <v>40</v>
      </c>
      <c r="AD44" s="1"/>
      <c r="AE44" s="18" t="s">
        <v>40</v>
      </c>
      <c r="AF44" s="1"/>
      <c r="AG44" s="13">
        <v>610</v>
      </c>
      <c r="AH44" s="13"/>
      <c r="AI44" s="18" t="s">
        <v>40</v>
      </c>
      <c r="AJ44" s="1"/>
      <c r="AK44" s="18" t="s">
        <v>40</v>
      </c>
      <c r="AL44" s="18"/>
      <c r="AM44" s="18">
        <v>580</v>
      </c>
      <c r="AN44" s="1"/>
      <c r="AO44" s="18">
        <v>510</v>
      </c>
      <c r="AP44" s="1"/>
      <c r="AQ44" s="18">
        <v>650</v>
      </c>
      <c r="AR44" s="1"/>
      <c r="AS44" s="18">
        <v>543</v>
      </c>
      <c r="AT44" s="1"/>
      <c r="AU44" s="18">
        <v>520</v>
      </c>
      <c r="AV44" s="1"/>
      <c r="AW44" s="18">
        <v>500</v>
      </c>
      <c r="AY44" s="50">
        <v>547</v>
      </c>
    </row>
    <row r="45" spans="1:51" ht="12.75">
      <c r="A45" s="1"/>
      <c r="B45" s="1"/>
      <c r="C45" s="1"/>
      <c r="D45" s="1"/>
      <c r="E45" s="2" t="s">
        <v>42</v>
      </c>
      <c r="F45" s="1"/>
      <c r="G45" s="1"/>
      <c r="H45" s="1"/>
      <c r="I45" s="2" t="s">
        <v>39</v>
      </c>
      <c r="J45" s="1"/>
      <c r="K45" s="13">
        <v>450</v>
      </c>
      <c r="L45" s="1"/>
      <c r="M45" s="18" t="s">
        <v>40</v>
      </c>
      <c r="N45" s="1"/>
      <c r="O45" s="13">
        <v>540</v>
      </c>
      <c r="P45" s="1"/>
      <c r="Q45" s="18" t="s">
        <v>40</v>
      </c>
      <c r="R45" s="1"/>
      <c r="S45" s="13">
        <v>590</v>
      </c>
      <c r="T45" s="1"/>
      <c r="U45" s="13">
        <v>540</v>
      </c>
      <c r="V45" s="1"/>
      <c r="W45" s="13">
        <v>420</v>
      </c>
      <c r="X45" s="1"/>
      <c r="Y45" s="13">
        <v>470</v>
      </c>
      <c r="Z45" s="1"/>
      <c r="AA45" s="18" t="s">
        <v>40</v>
      </c>
      <c r="AB45" s="1"/>
      <c r="AC45" s="18" t="s">
        <v>40</v>
      </c>
      <c r="AD45" s="1"/>
      <c r="AE45" s="18" t="s">
        <v>40</v>
      </c>
      <c r="AF45" s="1"/>
      <c r="AG45" s="13">
        <v>650</v>
      </c>
      <c r="AH45" s="13"/>
      <c r="AI45" s="18" t="s">
        <v>40</v>
      </c>
      <c r="AJ45" s="1"/>
      <c r="AK45" s="18" t="s">
        <v>40</v>
      </c>
      <c r="AL45" s="18"/>
      <c r="AM45" s="18">
        <v>615</v>
      </c>
      <c r="AN45" s="1"/>
      <c r="AO45" s="18">
        <v>560</v>
      </c>
      <c r="AP45" s="1"/>
      <c r="AQ45" s="18">
        <v>580</v>
      </c>
      <c r="AR45" s="1"/>
      <c r="AS45" s="18">
        <v>523</v>
      </c>
      <c r="AT45" s="1"/>
      <c r="AU45" s="18">
        <v>490</v>
      </c>
      <c r="AV45" s="1"/>
      <c r="AW45" s="18">
        <v>477</v>
      </c>
      <c r="AY45" s="50">
        <v>590</v>
      </c>
    </row>
    <row r="46" spans="1:51" ht="12.75">
      <c r="A46" s="1"/>
      <c r="B46" s="1"/>
      <c r="C46" s="1"/>
      <c r="D46" s="1"/>
      <c r="E46" s="2" t="s">
        <v>43</v>
      </c>
      <c r="F46" s="1"/>
      <c r="G46" s="1"/>
      <c r="H46" s="1"/>
      <c r="I46" s="2" t="s">
        <v>39</v>
      </c>
      <c r="J46" s="1"/>
      <c r="K46" s="13">
        <v>810</v>
      </c>
      <c r="L46" s="1"/>
      <c r="M46" s="18" t="s">
        <v>40</v>
      </c>
      <c r="N46" s="1"/>
      <c r="O46" s="13">
        <v>1090</v>
      </c>
      <c r="P46" s="1"/>
      <c r="Q46" s="18" t="s">
        <v>40</v>
      </c>
      <c r="R46" s="1"/>
      <c r="S46" s="13">
        <v>1150</v>
      </c>
      <c r="T46" s="1"/>
      <c r="U46" s="13">
        <v>1130</v>
      </c>
      <c r="V46" s="1"/>
      <c r="W46" s="13">
        <v>880</v>
      </c>
      <c r="X46" s="1"/>
      <c r="Y46" s="13">
        <v>1100</v>
      </c>
      <c r="Z46" s="1"/>
      <c r="AA46" s="18" t="s">
        <v>40</v>
      </c>
      <c r="AB46" s="1"/>
      <c r="AC46" s="18" t="s">
        <v>40</v>
      </c>
      <c r="AD46" s="1"/>
      <c r="AE46" s="18" t="s">
        <v>40</v>
      </c>
      <c r="AF46" s="1"/>
      <c r="AG46" s="13">
        <v>1260</v>
      </c>
      <c r="AH46" s="13"/>
      <c r="AI46" s="18" t="s">
        <v>40</v>
      </c>
      <c r="AJ46" s="1"/>
      <c r="AK46" s="18" t="s">
        <v>40</v>
      </c>
      <c r="AL46" s="18"/>
      <c r="AM46" s="18">
        <f>SUM(AM44:AM45)</f>
        <v>1195</v>
      </c>
      <c r="AN46" s="1"/>
      <c r="AO46" s="18">
        <f>SUM(AO44:AO45)</f>
        <v>1070</v>
      </c>
      <c r="AP46" s="1"/>
      <c r="AQ46" s="18">
        <f>SUM(AQ44:AQ45)</f>
        <v>1230</v>
      </c>
      <c r="AR46" s="1"/>
      <c r="AS46" s="18">
        <f>SUM(AS44:AS45)</f>
        <v>1066</v>
      </c>
      <c r="AT46" s="1"/>
      <c r="AU46" s="18">
        <f>SUM(AU44:AU45)</f>
        <v>1010</v>
      </c>
      <c r="AV46" s="1"/>
      <c r="AW46" s="18">
        <f>SUM(AW44:AW45)</f>
        <v>977</v>
      </c>
      <c r="AY46" s="50">
        <v>1137</v>
      </c>
    </row>
    <row r="47" spans="1:4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2.75">
      <c r="A48" s="1"/>
      <c r="B48" s="1"/>
      <c r="C48" s="1"/>
      <c r="D48" s="2" t="s">
        <v>44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51" ht="12.75">
      <c r="A49" s="1"/>
      <c r="B49" s="1"/>
      <c r="C49" s="1"/>
      <c r="D49" s="1"/>
      <c r="E49" s="2" t="s">
        <v>20</v>
      </c>
      <c r="F49" s="1"/>
      <c r="G49" s="1"/>
      <c r="H49" s="1"/>
      <c r="I49" s="13">
        <v>0</v>
      </c>
      <c r="J49" s="1"/>
      <c r="K49" s="13">
        <v>2</v>
      </c>
      <c r="L49" s="1"/>
      <c r="M49" s="13">
        <v>0</v>
      </c>
      <c r="N49" s="1"/>
      <c r="O49" s="13">
        <v>0</v>
      </c>
      <c r="P49" s="1"/>
      <c r="Q49" s="13">
        <v>0</v>
      </c>
      <c r="R49" s="1"/>
      <c r="S49" s="13">
        <v>2</v>
      </c>
      <c r="T49" s="1"/>
      <c r="U49" s="13">
        <v>3</v>
      </c>
      <c r="V49" s="1"/>
      <c r="W49" s="13">
        <v>2</v>
      </c>
      <c r="X49" s="1"/>
      <c r="Y49" s="13">
        <v>3</v>
      </c>
      <c r="Z49" s="1"/>
      <c r="AA49" s="13">
        <v>2</v>
      </c>
      <c r="AB49" s="1"/>
      <c r="AC49" s="13">
        <v>3</v>
      </c>
      <c r="AD49" s="1"/>
      <c r="AE49" s="13">
        <v>2</v>
      </c>
      <c r="AF49" s="1"/>
      <c r="AG49" s="13">
        <v>1</v>
      </c>
      <c r="AH49" s="13"/>
      <c r="AI49" s="13">
        <v>1</v>
      </c>
      <c r="AJ49" s="1"/>
      <c r="AK49" s="13">
        <v>0</v>
      </c>
      <c r="AL49" s="13"/>
      <c r="AM49" s="13">
        <v>2</v>
      </c>
      <c r="AN49" s="1"/>
      <c r="AO49" s="13">
        <v>0</v>
      </c>
      <c r="AP49" s="1"/>
      <c r="AQ49" s="13">
        <v>2</v>
      </c>
      <c r="AR49" s="1"/>
      <c r="AS49" s="13">
        <v>0</v>
      </c>
      <c r="AT49" s="1"/>
      <c r="AU49" s="13">
        <v>0</v>
      </c>
      <c r="AV49" s="1"/>
      <c r="AW49" s="13">
        <v>2</v>
      </c>
      <c r="AY49" s="50">
        <v>2</v>
      </c>
    </row>
    <row r="50" spans="1:4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51" ht="12.75">
      <c r="A51" s="1"/>
      <c r="B51" s="1"/>
      <c r="C51" s="1"/>
      <c r="D51" s="1"/>
      <c r="E51" s="2" t="s">
        <v>45</v>
      </c>
      <c r="F51" s="1"/>
      <c r="G51" s="1"/>
      <c r="H51" s="1"/>
      <c r="I51" s="19" t="s">
        <v>39</v>
      </c>
      <c r="J51" s="15"/>
      <c r="K51" s="15">
        <v>3.15</v>
      </c>
      <c r="L51" s="15"/>
      <c r="M51" s="20" t="s">
        <v>40</v>
      </c>
      <c r="N51" s="15"/>
      <c r="O51" s="20" t="s">
        <v>40</v>
      </c>
      <c r="P51" s="15"/>
      <c r="Q51" s="20" t="s">
        <v>40</v>
      </c>
      <c r="R51" s="1"/>
      <c r="S51" s="15">
        <v>3.25</v>
      </c>
      <c r="T51" s="1"/>
      <c r="U51" s="15">
        <v>3.28</v>
      </c>
      <c r="V51" s="1"/>
      <c r="W51" s="15">
        <v>2.35</v>
      </c>
      <c r="X51" s="15"/>
      <c r="Y51" s="15">
        <v>3.03</v>
      </c>
      <c r="Z51" s="15"/>
      <c r="AA51" s="15">
        <v>2.65</v>
      </c>
      <c r="AB51" s="15"/>
      <c r="AC51" s="15">
        <v>3.02</v>
      </c>
      <c r="AD51" s="15"/>
      <c r="AE51" s="15">
        <v>2.68</v>
      </c>
      <c r="AF51" s="1"/>
      <c r="AG51" s="15">
        <v>3.01</v>
      </c>
      <c r="AH51" s="15"/>
      <c r="AI51" s="15">
        <v>3</v>
      </c>
      <c r="AJ51" s="1"/>
      <c r="AK51" s="18" t="s">
        <v>40</v>
      </c>
      <c r="AL51" s="18"/>
      <c r="AM51" s="18">
        <v>3.37</v>
      </c>
      <c r="AN51" s="1"/>
      <c r="AO51" s="38" t="s">
        <v>101</v>
      </c>
      <c r="AP51" s="1"/>
      <c r="AQ51" s="39">
        <v>2.54</v>
      </c>
      <c r="AR51" s="1"/>
      <c r="AS51" s="38" t="s">
        <v>101</v>
      </c>
      <c r="AT51" s="1"/>
      <c r="AU51" s="38" t="s">
        <v>101</v>
      </c>
      <c r="AV51" s="1"/>
      <c r="AW51" s="57">
        <v>3.43</v>
      </c>
      <c r="AY51" s="56">
        <v>2.98</v>
      </c>
    </row>
    <row r="52" spans="1:49" ht="12.75">
      <c r="A52" s="1"/>
      <c r="B52" s="1"/>
      <c r="C52" s="1"/>
      <c r="D52" s="1"/>
      <c r="E52" s="2"/>
      <c r="F52" s="1"/>
      <c r="G52" s="1"/>
      <c r="H52" s="1"/>
      <c r="I52" s="19"/>
      <c r="J52" s="15"/>
      <c r="K52" s="15"/>
      <c r="L52" s="15"/>
      <c r="M52" s="20"/>
      <c r="N52" s="15"/>
      <c r="O52" s="20"/>
      <c r="P52" s="15"/>
      <c r="Q52" s="20"/>
      <c r="R52" s="1"/>
      <c r="S52" s="15"/>
      <c r="T52" s="1"/>
      <c r="U52" s="15"/>
      <c r="V52" s="1"/>
      <c r="W52" s="15"/>
      <c r="X52" s="15"/>
      <c r="Y52" s="15"/>
      <c r="Z52" s="15"/>
      <c r="AA52" s="15"/>
      <c r="AB52" s="15"/>
      <c r="AC52" s="15"/>
      <c r="AD52" s="15"/>
      <c r="AE52" s="15"/>
      <c r="AF52" s="1"/>
      <c r="AG52" s="15"/>
      <c r="AH52" s="15"/>
      <c r="AI52" s="15"/>
      <c r="AJ52" s="1"/>
      <c r="AK52" s="18"/>
      <c r="AL52" s="18"/>
      <c r="AM52" s="18"/>
      <c r="AN52" s="1"/>
      <c r="AO52" s="38"/>
      <c r="AP52" s="1"/>
      <c r="AQ52" s="39"/>
      <c r="AR52" s="1"/>
      <c r="AS52" s="38"/>
      <c r="AT52" s="1"/>
      <c r="AU52" s="38"/>
      <c r="AV52" s="1"/>
      <c r="AW52" s="38"/>
    </row>
    <row r="53" spans="1:49" ht="12.75">
      <c r="A53" s="1"/>
      <c r="B53" s="1"/>
      <c r="C53" s="1"/>
      <c r="D53" s="2" t="s">
        <v>104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"/>
      <c r="AG53" s="4" t="s">
        <v>4</v>
      </c>
      <c r="AH53" s="4"/>
      <c r="AI53" s="4" t="s">
        <v>4</v>
      </c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2.75">
      <c r="A54" s="1"/>
      <c r="B54" s="1"/>
      <c r="C54" s="1"/>
      <c r="D54" s="18" t="s">
        <v>46</v>
      </c>
      <c r="E54" s="2" t="s">
        <v>47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2.75">
      <c r="A55" s="1"/>
      <c r="B55" s="1"/>
      <c r="C55" s="1"/>
      <c r="D55" s="1"/>
      <c r="E55" s="2" t="s">
        <v>48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51" ht="12.75">
      <c r="A56" s="1"/>
      <c r="B56" s="1"/>
      <c r="C56" s="1"/>
      <c r="D56" s="1"/>
      <c r="E56" s="2" t="s">
        <v>38</v>
      </c>
      <c r="F56" s="1"/>
      <c r="G56" s="1"/>
      <c r="H56" s="1"/>
      <c r="I56" s="14">
        <v>84.4</v>
      </c>
      <c r="J56" s="14"/>
      <c r="K56" s="14">
        <v>84.6</v>
      </c>
      <c r="L56" s="14"/>
      <c r="M56" s="14">
        <v>85</v>
      </c>
      <c r="N56" s="14"/>
      <c r="O56" s="14">
        <v>86.2</v>
      </c>
      <c r="P56" s="14"/>
      <c r="Q56" s="14">
        <v>86.3</v>
      </c>
      <c r="R56" s="1"/>
      <c r="S56" s="14">
        <v>86.3</v>
      </c>
      <c r="T56" s="14"/>
      <c r="U56" s="14">
        <v>86.1</v>
      </c>
      <c r="V56" s="14"/>
      <c r="W56" s="14">
        <v>86.5</v>
      </c>
      <c r="X56" s="14"/>
      <c r="Y56" s="14">
        <v>86.8</v>
      </c>
      <c r="Z56" s="14"/>
      <c r="AA56" s="14">
        <v>87.2</v>
      </c>
      <c r="AB56" s="14"/>
      <c r="AC56" s="14">
        <v>87</v>
      </c>
      <c r="AD56" s="14"/>
      <c r="AE56" s="14">
        <v>87.4</v>
      </c>
      <c r="AF56" s="14"/>
      <c r="AG56" s="14">
        <v>87.7</v>
      </c>
      <c r="AH56" s="14"/>
      <c r="AI56" s="14">
        <v>88.2</v>
      </c>
      <c r="AJ56" s="1"/>
      <c r="AK56" s="14">
        <v>88.7</v>
      </c>
      <c r="AL56" s="14"/>
      <c r="AM56" s="14">
        <v>88.6</v>
      </c>
      <c r="AN56" s="1"/>
      <c r="AO56" s="14">
        <v>88.4</v>
      </c>
      <c r="AP56" s="1"/>
      <c r="AQ56" s="14">
        <v>88.7</v>
      </c>
      <c r="AR56" s="1"/>
      <c r="AS56" s="14">
        <v>89</v>
      </c>
      <c r="AT56" s="1"/>
      <c r="AU56" s="14">
        <v>89</v>
      </c>
      <c r="AV56" s="1"/>
      <c r="AW56" s="14">
        <v>89.4</v>
      </c>
      <c r="AY56" s="52">
        <v>89.6</v>
      </c>
    </row>
    <row r="57" spans="1:51" ht="12.75">
      <c r="A57" s="1"/>
      <c r="B57" s="1"/>
      <c r="C57" s="1"/>
      <c r="D57" s="1"/>
      <c r="E57" s="2" t="s">
        <v>41</v>
      </c>
      <c r="F57" s="1"/>
      <c r="G57" s="1"/>
      <c r="H57" s="1"/>
      <c r="I57" s="13">
        <v>470</v>
      </c>
      <c r="J57" s="1"/>
      <c r="K57" s="13">
        <v>468</v>
      </c>
      <c r="L57" s="1"/>
      <c r="M57" s="13">
        <v>468</v>
      </c>
      <c r="N57" s="1"/>
      <c r="O57" s="13">
        <v>487</v>
      </c>
      <c r="P57" s="1"/>
      <c r="Q57" s="13">
        <v>479</v>
      </c>
      <c r="R57" s="1"/>
      <c r="S57" s="13">
        <v>473</v>
      </c>
      <c r="T57" s="1"/>
      <c r="U57" s="13">
        <v>470</v>
      </c>
      <c r="V57" s="1"/>
      <c r="W57" s="13">
        <v>472</v>
      </c>
      <c r="X57" s="1"/>
      <c r="Y57" s="13">
        <v>475</v>
      </c>
      <c r="Z57" s="1"/>
      <c r="AA57" s="13">
        <v>475</v>
      </c>
      <c r="AB57" s="1"/>
      <c r="AC57" s="13">
        <v>540</v>
      </c>
      <c r="AD57" s="1"/>
      <c r="AE57" s="13">
        <v>547</v>
      </c>
      <c r="AF57" s="1"/>
      <c r="AG57" s="13">
        <v>549</v>
      </c>
      <c r="AH57" s="13"/>
      <c r="AI57" s="13">
        <v>553</v>
      </c>
      <c r="AJ57" s="1"/>
      <c r="AK57" s="13">
        <v>554</v>
      </c>
      <c r="AL57" s="13"/>
      <c r="AM57" s="13">
        <v>550</v>
      </c>
      <c r="AN57" s="1"/>
      <c r="AO57" s="13">
        <v>557</v>
      </c>
      <c r="AP57" s="1"/>
      <c r="AQ57" s="13">
        <v>554</v>
      </c>
      <c r="AR57" s="1"/>
      <c r="AS57" s="13">
        <v>561</v>
      </c>
      <c r="AT57" s="1"/>
      <c r="AU57" s="13">
        <v>560</v>
      </c>
      <c r="AV57" s="1"/>
      <c r="AW57" s="13">
        <v>547</v>
      </c>
      <c r="AY57" s="50">
        <v>555</v>
      </c>
    </row>
    <row r="58" spans="1:51" ht="12.75">
      <c r="A58" s="1"/>
      <c r="B58" s="1"/>
      <c r="C58" s="1"/>
      <c r="D58" s="1"/>
      <c r="E58" s="2" t="s">
        <v>42</v>
      </c>
      <c r="F58" s="1"/>
      <c r="G58" s="1"/>
      <c r="H58" s="1"/>
      <c r="I58" s="13">
        <v>517</v>
      </c>
      <c r="J58" s="1"/>
      <c r="K58" s="13">
        <v>521</v>
      </c>
      <c r="L58" s="1"/>
      <c r="M58" s="13">
        <v>524</v>
      </c>
      <c r="N58" s="1"/>
      <c r="O58" s="13">
        <v>541</v>
      </c>
      <c r="P58" s="1"/>
      <c r="Q58" s="13">
        <v>539</v>
      </c>
      <c r="R58" s="1"/>
      <c r="S58" s="13">
        <v>533</v>
      </c>
      <c r="T58" s="1"/>
      <c r="U58" s="13">
        <v>525</v>
      </c>
      <c r="V58" s="1"/>
      <c r="W58" s="13">
        <v>525</v>
      </c>
      <c r="X58" s="1"/>
      <c r="Y58" s="13">
        <v>531</v>
      </c>
      <c r="Z58" s="1"/>
      <c r="AA58" s="13">
        <v>527</v>
      </c>
      <c r="AB58" s="1"/>
      <c r="AC58" s="13">
        <v>536</v>
      </c>
      <c r="AD58" s="1"/>
      <c r="AE58" s="13">
        <v>545</v>
      </c>
      <c r="AF58" s="1"/>
      <c r="AG58" s="13">
        <v>549</v>
      </c>
      <c r="AH58" s="13"/>
      <c r="AI58" s="13">
        <v>551</v>
      </c>
      <c r="AJ58" s="1"/>
      <c r="AK58" s="13">
        <v>562</v>
      </c>
      <c r="AL58" s="13"/>
      <c r="AM58" s="13">
        <v>554</v>
      </c>
      <c r="AN58" s="1"/>
      <c r="AO58" s="13">
        <v>561</v>
      </c>
      <c r="AP58" s="1"/>
      <c r="AQ58" s="13">
        <v>560</v>
      </c>
      <c r="AR58" s="1"/>
      <c r="AS58" s="13">
        <v>559</v>
      </c>
      <c r="AT58" s="1"/>
      <c r="AU58" s="13">
        <v>550</v>
      </c>
      <c r="AV58" s="1"/>
      <c r="AW58" s="13">
        <v>557</v>
      </c>
      <c r="AY58" s="50">
        <v>566</v>
      </c>
    </row>
    <row r="59" spans="1:51" ht="12.75">
      <c r="A59" s="1"/>
      <c r="B59" s="1"/>
      <c r="C59" s="1"/>
      <c r="D59" s="1"/>
      <c r="E59" s="2" t="s">
        <v>49</v>
      </c>
      <c r="F59" s="1"/>
      <c r="G59" s="1"/>
      <c r="H59" s="1"/>
      <c r="I59" s="13">
        <v>987</v>
      </c>
      <c r="J59" s="1"/>
      <c r="K59" s="13">
        <v>989</v>
      </c>
      <c r="L59" s="1"/>
      <c r="M59" s="13">
        <v>992</v>
      </c>
      <c r="N59" s="1"/>
      <c r="O59" s="13">
        <v>1028</v>
      </c>
      <c r="P59" s="1"/>
      <c r="Q59" s="13">
        <v>1018</v>
      </c>
      <c r="R59" s="1"/>
      <c r="S59" s="13">
        <v>1006</v>
      </c>
      <c r="T59" s="1"/>
      <c r="U59" s="13">
        <v>995</v>
      </c>
      <c r="V59" s="1"/>
      <c r="W59" s="13">
        <v>997</v>
      </c>
      <c r="X59" s="1"/>
      <c r="Y59" s="13">
        <v>1006</v>
      </c>
      <c r="Z59" s="1"/>
      <c r="AA59" s="13">
        <v>1002</v>
      </c>
      <c r="AB59" s="1"/>
      <c r="AC59" s="13">
        <v>1076</v>
      </c>
      <c r="AD59" s="1"/>
      <c r="AE59" s="13">
        <v>1092</v>
      </c>
      <c r="AF59" s="1"/>
      <c r="AG59" s="13">
        <v>1098</v>
      </c>
      <c r="AH59" s="13"/>
      <c r="AI59" s="13">
        <v>1104</v>
      </c>
      <c r="AJ59" s="1"/>
      <c r="AK59" s="13">
        <v>1116</v>
      </c>
      <c r="AL59" s="13"/>
      <c r="AM59" s="18">
        <f>SUM(AM57:AM58)</f>
        <v>1104</v>
      </c>
      <c r="AN59" s="1"/>
      <c r="AO59" s="18">
        <f>SUM(AO57:AO58)</f>
        <v>1118</v>
      </c>
      <c r="AP59" s="1"/>
      <c r="AQ59" s="18">
        <f>SUM(AQ57:AQ58)</f>
        <v>1114</v>
      </c>
      <c r="AR59" s="1"/>
      <c r="AS59" s="18">
        <f>SUM(AS57:AS58)</f>
        <v>1120</v>
      </c>
      <c r="AT59" s="1"/>
      <c r="AU59" s="18">
        <f>SUM(AU57:AU58)</f>
        <v>1110</v>
      </c>
      <c r="AV59" s="1"/>
      <c r="AW59" s="18">
        <f>SUM(AW57:AW58)</f>
        <v>1104</v>
      </c>
      <c r="AY59" s="50">
        <v>1121</v>
      </c>
    </row>
    <row r="60" spans="1:49" ht="12.75">
      <c r="A60" s="1"/>
      <c r="B60" s="1"/>
      <c r="C60" s="1"/>
      <c r="D60" s="1"/>
      <c r="E60" s="2"/>
      <c r="F60" s="1"/>
      <c r="G60" s="1"/>
      <c r="H60" s="1"/>
      <c r="I60" s="19"/>
      <c r="J60" s="15"/>
      <c r="K60" s="15"/>
      <c r="L60" s="15"/>
      <c r="M60" s="20"/>
      <c r="N60" s="15"/>
      <c r="O60" s="20"/>
      <c r="P60" s="15"/>
      <c r="Q60" s="20"/>
      <c r="R60" s="1"/>
      <c r="S60" s="15"/>
      <c r="T60" s="1"/>
      <c r="U60" s="15"/>
      <c r="V60" s="1"/>
      <c r="W60" s="15"/>
      <c r="X60" s="15"/>
      <c r="Y60" s="15"/>
      <c r="Z60" s="15"/>
      <c r="AA60" s="15"/>
      <c r="AB60" s="15"/>
      <c r="AC60" s="15"/>
      <c r="AD60" s="15"/>
      <c r="AE60" s="15"/>
      <c r="AF60" s="1"/>
      <c r="AG60" s="15"/>
      <c r="AH60" s="15"/>
      <c r="AI60" s="15"/>
      <c r="AJ60" s="1"/>
      <c r="AK60" s="18"/>
      <c r="AL60" s="18"/>
      <c r="AM60" s="18"/>
      <c r="AN60" s="1"/>
      <c r="AO60" s="38"/>
      <c r="AP60" s="1"/>
      <c r="AQ60" s="39"/>
      <c r="AR60" s="1"/>
      <c r="AS60" s="38"/>
      <c r="AT60" s="1"/>
      <c r="AU60" s="38"/>
      <c r="AV60" s="1"/>
      <c r="AW60" s="38"/>
    </row>
    <row r="61" spans="1:49" ht="12.75">
      <c r="A61" s="1"/>
      <c r="B61" s="1"/>
      <c r="C61" s="2" t="s">
        <v>50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50" ht="15.75">
      <c r="A63" s="1"/>
      <c r="B63" s="1"/>
      <c r="C63" s="59" t="s">
        <v>98</v>
      </c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</row>
    <row r="64" spans="1:43" ht="12.75">
      <c r="A64" s="1"/>
      <c r="B64" s="1"/>
      <c r="C64" s="3"/>
      <c r="D64" s="1"/>
      <c r="E64" s="1"/>
      <c r="F64" s="1"/>
      <c r="G64" s="1"/>
      <c r="H64" s="3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51" ht="15.75" customHeight="1">
      <c r="A65" s="1"/>
      <c r="B65" s="1"/>
      <c r="C65" s="1"/>
      <c r="D65" s="1"/>
      <c r="E65" s="1"/>
      <c r="F65" s="1"/>
      <c r="G65" s="1"/>
      <c r="H65" s="1"/>
      <c r="I65" s="5" t="s">
        <v>4</v>
      </c>
      <c r="J65" s="1"/>
      <c r="K65" s="5" t="s">
        <v>4</v>
      </c>
      <c r="L65" s="1"/>
      <c r="M65" s="5" t="s">
        <v>4</v>
      </c>
      <c r="N65" s="1"/>
      <c r="O65" s="5" t="s">
        <v>4</v>
      </c>
      <c r="P65" s="1"/>
      <c r="Q65" s="5" t="s">
        <v>4</v>
      </c>
      <c r="R65" s="1"/>
      <c r="S65" s="5" t="s">
        <v>4</v>
      </c>
      <c r="T65" s="1"/>
      <c r="U65" s="5" t="s">
        <v>4</v>
      </c>
      <c r="V65" s="1"/>
      <c r="W65" s="4" t="s">
        <v>4</v>
      </c>
      <c r="X65" s="3"/>
      <c r="Y65" s="4" t="s">
        <v>4</v>
      </c>
      <c r="Z65" s="3"/>
      <c r="AA65" s="4" t="s">
        <v>4</v>
      </c>
      <c r="AB65" s="3"/>
      <c r="AC65" s="4" t="s">
        <v>4</v>
      </c>
      <c r="AD65" s="3"/>
      <c r="AE65" s="4" t="s">
        <v>4</v>
      </c>
      <c r="AF65" s="3"/>
      <c r="AG65" s="4" t="s">
        <v>4</v>
      </c>
      <c r="AH65" s="4"/>
      <c r="AI65" s="4" t="s">
        <v>4</v>
      </c>
      <c r="AJ65" s="1"/>
      <c r="AK65" s="4" t="s">
        <v>4</v>
      </c>
      <c r="AL65" s="4"/>
      <c r="AM65" s="4" t="s">
        <v>4</v>
      </c>
      <c r="AN65" s="1"/>
      <c r="AO65" s="4" t="s">
        <v>4</v>
      </c>
      <c r="AP65" s="1"/>
      <c r="AQ65" s="4" t="s">
        <v>4</v>
      </c>
      <c r="AS65" s="4" t="s">
        <v>4</v>
      </c>
      <c r="AU65" s="4" t="s">
        <v>4</v>
      </c>
      <c r="AW65" s="4" t="s">
        <v>4</v>
      </c>
      <c r="AY65" s="51" t="s">
        <v>4</v>
      </c>
    </row>
    <row r="66" spans="1:51" ht="13.5" thickBot="1">
      <c r="A66" s="1"/>
      <c r="B66" s="1"/>
      <c r="C66" s="1"/>
      <c r="D66" s="1"/>
      <c r="E66" s="1"/>
      <c r="F66" s="1"/>
      <c r="G66" s="1"/>
      <c r="H66" s="1"/>
      <c r="I66" s="6" t="s">
        <v>5</v>
      </c>
      <c r="J66" s="7"/>
      <c r="K66" s="6" t="s">
        <v>6</v>
      </c>
      <c r="L66" s="7"/>
      <c r="M66" s="6" t="s">
        <v>7</v>
      </c>
      <c r="N66" s="7"/>
      <c r="O66" s="6" t="s">
        <v>8</v>
      </c>
      <c r="P66" s="7"/>
      <c r="Q66" s="6" t="s">
        <v>9</v>
      </c>
      <c r="R66" s="7"/>
      <c r="S66" s="6" t="s">
        <v>10</v>
      </c>
      <c r="T66" s="7"/>
      <c r="U66" s="6" t="s">
        <v>11</v>
      </c>
      <c r="V66" s="7"/>
      <c r="W66" s="8" t="s">
        <v>12</v>
      </c>
      <c r="X66" s="9"/>
      <c r="Y66" s="8" t="s">
        <v>13</v>
      </c>
      <c r="Z66" s="9"/>
      <c r="AA66" s="8" t="s">
        <v>14</v>
      </c>
      <c r="AB66" s="9"/>
      <c r="AC66" s="8" t="s">
        <v>15</v>
      </c>
      <c r="AD66" s="9"/>
      <c r="AE66" s="8" t="s">
        <v>16</v>
      </c>
      <c r="AF66" s="1"/>
      <c r="AG66" s="1"/>
      <c r="AH66" s="1"/>
      <c r="AI66" s="1"/>
      <c r="AJ66" s="1"/>
      <c r="AK66" s="8" t="s">
        <v>17</v>
      </c>
      <c r="AL66" s="8"/>
      <c r="AM66" s="21">
        <v>2001</v>
      </c>
      <c r="AN66" s="7"/>
      <c r="AO66" s="21">
        <v>2002</v>
      </c>
      <c r="AP66" s="7"/>
      <c r="AQ66" s="21">
        <v>2004</v>
      </c>
      <c r="AR66" s="7"/>
      <c r="AS66" s="21">
        <v>2005</v>
      </c>
      <c r="AT66" s="7"/>
      <c r="AU66" s="21">
        <v>2006</v>
      </c>
      <c r="AV66" s="7"/>
      <c r="AW66" s="21">
        <v>2007</v>
      </c>
      <c r="AX66" s="54"/>
      <c r="AY66" s="55">
        <v>2008</v>
      </c>
    </row>
    <row r="67" spans="1:49" ht="13.5" thickBot="1">
      <c r="A67" s="1"/>
      <c r="B67" s="1"/>
      <c r="C67" s="22" t="s">
        <v>51</v>
      </c>
      <c r="D67" s="23"/>
      <c r="E67" s="23"/>
      <c r="F67" s="23"/>
      <c r="G67" s="23"/>
      <c r="H67" s="24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"/>
      <c r="AG67" s="4" t="s">
        <v>4</v>
      </c>
      <c r="AH67" s="4"/>
      <c r="AI67" s="4" t="s">
        <v>4</v>
      </c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51" ht="12.75">
      <c r="A68" s="1"/>
      <c r="B68" s="1"/>
      <c r="C68" s="1"/>
      <c r="D68" s="2" t="s">
        <v>52</v>
      </c>
      <c r="E68" s="1"/>
      <c r="F68" s="1"/>
      <c r="G68" s="1"/>
      <c r="H68" s="1"/>
      <c r="I68" s="13">
        <v>136</v>
      </c>
      <c r="J68" s="1"/>
      <c r="K68" s="13">
        <v>133</v>
      </c>
      <c r="L68" s="1"/>
      <c r="M68" s="13">
        <v>143</v>
      </c>
      <c r="N68" s="1"/>
      <c r="O68" s="13">
        <v>122</v>
      </c>
      <c r="P68" s="1"/>
      <c r="Q68" s="13">
        <v>109</v>
      </c>
      <c r="R68" s="1"/>
      <c r="S68" s="13">
        <v>134</v>
      </c>
      <c r="T68" s="1"/>
      <c r="U68" s="13">
        <v>115</v>
      </c>
      <c r="V68" s="1"/>
      <c r="W68" s="13">
        <v>111</v>
      </c>
      <c r="X68" s="1"/>
      <c r="Y68" s="13">
        <v>112</v>
      </c>
      <c r="Z68" s="1"/>
      <c r="AA68" s="13">
        <v>125</v>
      </c>
      <c r="AB68" s="1"/>
      <c r="AC68" s="13">
        <v>129</v>
      </c>
      <c r="AD68" s="1"/>
      <c r="AE68" s="13">
        <v>108</v>
      </c>
      <c r="AF68" s="1"/>
      <c r="AG68" s="13">
        <v>128</v>
      </c>
      <c r="AH68" s="13"/>
      <c r="AI68" s="13">
        <v>121</v>
      </c>
      <c r="AJ68" s="1"/>
      <c r="AK68" s="13">
        <v>115</v>
      </c>
      <c r="AL68" s="13"/>
      <c r="AM68" s="13">
        <v>122</v>
      </c>
      <c r="AN68" s="1"/>
      <c r="AO68" s="13">
        <v>123</v>
      </c>
      <c r="AP68" s="1"/>
      <c r="AQ68" s="13">
        <v>128</v>
      </c>
      <c r="AS68" s="13">
        <v>125</v>
      </c>
      <c r="AU68" s="13">
        <v>142</v>
      </c>
      <c r="AW68" s="13">
        <v>141</v>
      </c>
      <c r="AY68" s="50">
        <v>133</v>
      </c>
    </row>
    <row r="69" spans="1:51" ht="12.75">
      <c r="A69" s="1"/>
      <c r="B69" s="1"/>
      <c r="C69" s="1"/>
      <c r="D69" s="2" t="s">
        <v>53</v>
      </c>
      <c r="E69" s="1"/>
      <c r="F69" s="1"/>
      <c r="G69" s="1"/>
      <c r="H69" s="1"/>
      <c r="I69" s="15">
        <v>5.5</v>
      </c>
      <c r="J69" s="15"/>
      <c r="K69" s="15">
        <v>5.68</v>
      </c>
      <c r="L69" s="1"/>
      <c r="M69" s="15">
        <v>4.95</v>
      </c>
      <c r="N69" s="15"/>
      <c r="O69" s="15">
        <v>4.6</v>
      </c>
      <c r="P69" s="15"/>
      <c r="Q69" s="15">
        <v>4</v>
      </c>
      <c r="R69" s="1"/>
      <c r="S69" s="15">
        <v>5.45</v>
      </c>
      <c r="T69" s="15"/>
      <c r="U69" s="15">
        <v>4.7</v>
      </c>
      <c r="V69" s="15"/>
      <c r="W69" s="15">
        <v>5.28</v>
      </c>
      <c r="X69" s="15"/>
      <c r="Y69" s="15">
        <v>4.67</v>
      </c>
      <c r="Z69" s="15"/>
      <c r="AA69" s="15">
        <v>3.27</v>
      </c>
      <c r="AB69" s="1"/>
      <c r="AC69" s="15">
        <v>3.25</v>
      </c>
      <c r="AD69" s="1"/>
      <c r="AE69" s="15">
        <v>3</v>
      </c>
      <c r="AF69" s="1"/>
      <c r="AG69" s="15">
        <v>4.55</v>
      </c>
      <c r="AH69" s="15"/>
      <c r="AI69" s="15">
        <v>4.55</v>
      </c>
      <c r="AJ69" s="1"/>
      <c r="AK69" s="15">
        <v>5.45</v>
      </c>
      <c r="AL69" s="15"/>
      <c r="AM69" s="15">
        <v>4.95</v>
      </c>
      <c r="AN69" s="1"/>
      <c r="AO69" s="15">
        <v>5.51</v>
      </c>
      <c r="AP69" s="1"/>
      <c r="AQ69" s="15">
        <v>4.93</v>
      </c>
      <c r="AS69" s="15">
        <v>4.78</v>
      </c>
      <c r="AU69" s="15">
        <v>6.04</v>
      </c>
      <c r="AW69" s="15">
        <v>5.56</v>
      </c>
      <c r="AY69" s="56">
        <v>5.56</v>
      </c>
    </row>
    <row r="70" spans="1:51" ht="12.75">
      <c r="A70" s="1"/>
      <c r="B70" s="1"/>
      <c r="C70" s="1"/>
      <c r="D70" s="2" t="s">
        <v>54</v>
      </c>
      <c r="E70" s="1"/>
      <c r="F70" s="1"/>
      <c r="G70" s="1"/>
      <c r="H70" s="1"/>
      <c r="I70" s="14">
        <v>24.8</v>
      </c>
      <c r="J70" s="14"/>
      <c r="K70" s="14">
        <v>23.5</v>
      </c>
      <c r="L70" s="1"/>
      <c r="M70" s="14">
        <v>28.8</v>
      </c>
      <c r="N70" s="14"/>
      <c r="O70" s="14">
        <v>26.5</v>
      </c>
      <c r="P70" s="14"/>
      <c r="Q70" s="14">
        <v>27.3</v>
      </c>
      <c r="R70" s="1"/>
      <c r="S70" s="14">
        <v>24.7</v>
      </c>
      <c r="T70" s="14"/>
      <c r="U70" s="14">
        <v>24.5</v>
      </c>
      <c r="V70" s="14"/>
      <c r="W70" s="14">
        <v>21</v>
      </c>
      <c r="X70" s="14"/>
      <c r="Y70" s="14">
        <v>24</v>
      </c>
      <c r="Z70" s="14"/>
      <c r="AA70" s="14">
        <v>38.1</v>
      </c>
      <c r="AB70" s="1"/>
      <c r="AC70" s="14">
        <v>39.6</v>
      </c>
      <c r="AD70" s="1"/>
      <c r="AE70" s="14">
        <v>36.1</v>
      </c>
      <c r="AF70" s="1"/>
      <c r="AG70" s="14">
        <v>28.1</v>
      </c>
      <c r="AH70" s="14"/>
      <c r="AI70" s="14">
        <v>26.5</v>
      </c>
      <c r="AJ70" s="1"/>
      <c r="AK70" s="14">
        <v>21.1</v>
      </c>
      <c r="AL70" s="14"/>
      <c r="AM70" s="14">
        <f>AM68/AM69</f>
        <v>24.646464646464647</v>
      </c>
      <c r="AN70" s="1"/>
      <c r="AO70" s="14">
        <f>AO68/AO69</f>
        <v>22.323049001814883</v>
      </c>
      <c r="AP70" s="1"/>
      <c r="AQ70" s="14">
        <f>AQ68/AQ69</f>
        <v>25.96348884381339</v>
      </c>
      <c r="AS70" s="14">
        <f>AS68/AS69</f>
        <v>26.15062761506276</v>
      </c>
      <c r="AU70" s="14">
        <f>AU68/AU69</f>
        <v>23.509933774834437</v>
      </c>
      <c r="AW70" s="14">
        <f>AW68/AW69</f>
        <v>25.35971223021583</v>
      </c>
      <c r="AY70" s="52">
        <v>24</v>
      </c>
    </row>
    <row r="71" spans="1:49" ht="7.5" customHeight="1" thickBo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S71" s="1"/>
      <c r="AU71" s="1"/>
      <c r="AW71" s="1"/>
    </row>
    <row r="72" spans="1:49" ht="13.5" thickBot="1">
      <c r="A72" s="1"/>
      <c r="B72" s="1"/>
      <c r="C72" s="22" t="s">
        <v>55</v>
      </c>
      <c r="D72" s="23"/>
      <c r="E72" s="23"/>
      <c r="F72" s="23"/>
      <c r="G72" s="23"/>
      <c r="H72" s="23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5"/>
      <c r="AK72" s="1"/>
      <c r="AL72" s="1"/>
      <c r="AM72" s="1"/>
      <c r="AN72" s="1"/>
      <c r="AO72" s="1"/>
      <c r="AP72" s="1"/>
      <c r="AQ72" s="1"/>
      <c r="AS72" s="1"/>
      <c r="AU72" s="1"/>
      <c r="AW72" s="1"/>
    </row>
    <row r="73" spans="1:51" ht="12.75">
      <c r="A73" s="1"/>
      <c r="B73" s="1"/>
      <c r="C73" s="1"/>
      <c r="D73" s="2" t="s">
        <v>56</v>
      </c>
      <c r="E73" s="1"/>
      <c r="F73" s="1"/>
      <c r="G73" s="1"/>
      <c r="H73" s="1"/>
      <c r="I73" s="13">
        <v>2046</v>
      </c>
      <c r="J73" s="1"/>
      <c r="K73" s="13">
        <v>1998</v>
      </c>
      <c r="L73" s="1"/>
      <c r="M73" s="13">
        <v>2139</v>
      </c>
      <c r="N73" s="1"/>
      <c r="O73" s="13">
        <v>1827</v>
      </c>
      <c r="P73" s="1"/>
      <c r="Q73" s="13">
        <v>1635</v>
      </c>
      <c r="R73" s="1"/>
      <c r="S73" s="13">
        <v>2016</v>
      </c>
      <c r="T73" s="1"/>
      <c r="U73" s="13">
        <v>1725</v>
      </c>
      <c r="V73" s="1"/>
      <c r="W73" s="13">
        <v>1665</v>
      </c>
      <c r="X73" s="1"/>
      <c r="Y73" s="13">
        <v>1680</v>
      </c>
      <c r="Z73" s="1"/>
      <c r="AA73" s="13">
        <v>1869</v>
      </c>
      <c r="AB73" s="1"/>
      <c r="AC73" s="13">
        <v>1929</v>
      </c>
      <c r="AD73" s="1"/>
      <c r="AE73" s="13">
        <v>1626</v>
      </c>
      <c r="AF73" s="1"/>
      <c r="AG73" s="13">
        <v>1917</v>
      </c>
      <c r="AH73" s="13"/>
      <c r="AI73" s="13">
        <v>1809</v>
      </c>
      <c r="AJ73" s="1"/>
      <c r="AK73" s="13">
        <v>1728</v>
      </c>
      <c r="AL73" s="13"/>
      <c r="AM73" s="13">
        <v>1830</v>
      </c>
      <c r="AN73" s="1"/>
      <c r="AO73" s="13">
        <v>1842</v>
      </c>
      <c r="AP73" s="1"/>
      <c r="AQ73" s="13">
        <v>1917</v>
      </c>
      <c r="AS73" s="13">
        <v>1872</v>
      </c>
      <c r="AU73" s="13">
        <v>2130</v>
      </c>
      <c r="AW73" s="13">
        <v>2112</v>
      </c>
      <c r="AY73" s="50">
        <v>1998</v>
      </c>
    </row>
    <row r="74" spans="1:51" ht="12.75">
      <c r="A74" s="1"/>
      <c r="B74" s="1"/>
      <c r="C74" s="1"/>
      <c r="D74" s="2" t="s">
        <v>57</v>
      </c>
      <c r="E74" s="1"/>
      <c r="F74" s="1"/>
      <c r="G74" s="1"/>
      <c r="H74" s="1"/>
      <c r="I74" s="13">
        <v>372</v>
      </c>
      <c r="J74" s="1"/>
      <c r="K74" s="13">
        <v>352</v>
      </c>
      <c r="L74" s="1"/>
      <c r="M74" s="13">
        <v>432</v>
      </c>
      <c r="N74" s="1"/>
      <c r="O74" s="13">
        <v>397</v>
      </c>
      <c r="P74" s="1"/>
      <c r="Q74" s="13">
        <v>409</v>
      </c>
      <c r="R74" s="1"/>
      <c r="S74" s="13">
        <v>370</v>
      </c>
      <c r="T74" s="1"/>
      <c r="U74" s="13">
        <v>367</v>
      </c>
      <c r="V74" s="1"/>
      <c r="W74" s="13">
        <v>315</v>
      </c>
      <c r="X74" s="1"/>
      <c r="Y74" s="13">
        <v>360</v>
      </c>
      <c r="Z74" s="1"/>
      <c r="AA74" s="13">
        <v>572</v>
      </c>
      <c r="AB74" s="1"/>
      <c r="AC74" s="13">
        <v>594</v>
      </c>
      <c r="AD74" s="1"/>
      <c r="AE74" s="13">
        <v>542</v>
      </c>
      <c r="AF74" s="1"/>
      <c r="AG74" s="13">
        <v>421</v>
      </c>
      <c r="AH74" s="13"/>
      <c r="AI74" s="13">
        <v>398</v>
      </c>
      <c r="AJ74" s="1"/>
      <c r="AK74" s="13">
        <v>317</v>
      </c>
      <c r="AL74" s="13"/>
      <c r="AM74" s="13">
        <f>AM73/AM$69</f>
        <v>369.6969696969697</v>
      </c>
      <c r="AN74" s="1"/>
      <c r="AO74" s="13">
        <f>AO73/AO$69</f>
        <v>334.30127041742287</v>
      </c>
      <c r="AP74" s="1"/>
      <c r="AQ74" s="13">
        <f>AQ73/AQ$69</f>
        <v>388.84381338742395</v>
      </c>
      <c r="AS74" s="13">
        <f>AS73/AS$69</f>
        <v>391.6317991631799</v>
      </c>
      <c r="AU74" s="13">
        <f>AU73/AU$69</f>
        <v>352.64900662251654</v>
      </c>
      <c r="AW74" s="13">
        <f>AW73/AW$69</f>
        <v>379.8561151079137</v>
      </c>
      <c r="AY74" s="50">
        <v>359</v>
      </c>
    </row>
    <row r="75" spans="1:49" ht="12.75" hidden="1">
      <c r="A75" s="1"/>
      <c r="B75" s="1"/>
      <c r="C75" s="1"/>
      <c r="D75" s="2" t="s">
        <v>58</v>
      </c>
      <c r="E75" s="1"/>
      <c r="F75" s="1"/>
      <c r="G75" s="1"/>
      <c r="H75" s="1"/>
      <c r="I75" s="13">
        <v>39</v>
      </c>
      <c r="J75" s="1"/>
      <c r="K75" s="13">
        <v>66</v>
      </c>
      <c r="L75" s="1"/>
      <c r="M75" s="13">
        <v>45</v>
      </c>
      <c r="N75" s="1"/>
      <c r="O75" s="13">
        <v>21</v>
      </c>
      <c r="P75" s="1"/>
      <c r="Q75" s="13">
        <v>27</v>
      </c>
      <c r="R75" s="1"/>
      <c r="S75" s="13">
        <v>30</v>
      </c>
      <c r="T75" s="1"/>
      <c r="U75" s="13">
        <v>117</v>
      </c>
      <c r="V75" s="1"/>
      <c r="W75" s="13">
        <v>90</v>
      </c>
      <c r="X75" s="1"/>
      <c r="Y75" s="13">
        <v>108</v>
      </c>
      <c r="Z75" s="1"/>
      <c r="AA75" s="13">
        <v>93</v>
      </c>
      <c r="AB75" s="1"/>
      <c r="AC75" s="13">
        <v>114</v>
      </c>
      <c r="AD75" s="1"/>
      <c r="AE75" s="13">
        <v>78</v>
      </c>
      <c r="AF75" s="1"/>
      <c r="AG75" s="13">
        <v>48</v>
      </c>
      <c r="AH75" s="13"/>
      <c r="AI75" s="13">
        <v>36</v>
      </c>
      <c r="AJ75" s="1"/>
      <c r="AK75" s="13">
        <v>36</v>
      </c>
      <c r="AL75" s="13"/>
      <c r="AM75" s="13">
        <v>36</v>
      </c>
      <c r="AN75" s="1"/>
      <c r="AO75" s="13">
        <v>36</v>
      </c>
      <c r="AP75" s="1"/>
      <c r="AQ75" s="13">
        <v>36</v>
      </c>
      <c r="AS75" s="13">
        <v>36</v>
      </c>
      <c r="AU75" s="13">
        <v>36</v>
      </c>
      <c r="AW75" s="13">
        <v>36</v>
      </c>
    </row>
    <row r="76" spans="1:49" ht="12.75" hidden="1">
      <c r="A76" s="1"/>
      <c r="B76" s="1"/>
      <c r="C76" s="1"/>
      <c r="D76" s="2" t="s">
        <v>59</v>
      </c>
      <c r="E76" s="1"/>
      <c r="F76" s="1"/>
      <c r="G76" s="1"/>
      <c r="H76" s="1"/>
      <c r="I76" s="14">
        <v>1.9</v>
      </c>
      <c r="J76" s="14"/>
      <c r="K76" s="14">
        <v>3.3</v>
      </c>
      <c r="L76" s="14"/>
      <c r="M76" s="14">
        <v>2.1</v>
      </c>
      <c r="N76" s="14"/>
      <c r="O76" s="14">
        <v>1.1</v>
      </c>
      <c r="P76" s="14"/>
      <c r="Q76" s="14">
        <v>1.7</v>
      </c>
      <c r="R76" s="1"/>
      <c r="S76" s="14">
        <v>1.5</v>
      </c>
      <c r="T76" s="1"/>
      <c r="U76" s="14">
        <v>6.8</v>
      </c>
      <c r="V76" s="1"/>
      <c r="W76" s="14">
        <v>5.4</v>
      </c>
      <c r="X76" s="14"/>
      <c r="Y76" s="14">
        <v>6.4</v>
      </c>
      <c r="Z76" s="14"/>
      <c r="AA76" s="14">
        <v>5</v>
      </c>
      <c r="AB76" s="14"/>
      <c r="AC76" s="14">
        <v>5.9</v>
      </c>
      <c r="AD76" s="14"/>
      <c r="AE76" s="14">
        <v>4.8</v>
      </c>
      <c r="AF76" s="1"/>
      <c r="AG76" s="14">
        <v>2.5</v>
      </c>
      <c r="AH76" s="14"/>
      <c r="AI76" s="14">
        <v>2</v>
      </c>
      <c r="AJ76" s="1"/>
      <c r="AK76" s="14">
        <v>2</v>
      </c>
      <c r="AL76" s="14"/>
      <c r="AM76" s="14">
        <v>2</v>
      </c>
      <c r="AN76" s="1"/>
      <c r="AO76" s="14">
        <v>2</v>
      </c>
      <c r="AP76" s="1"/>
      <c r="AQ76" s="14">
        <v>2</v>
      </c>
      <c r="AS76" s="14">
        <v>2</v>
      </c>
      <c r="AU76" s="14">
        <v>2</v>
      </c>
      <c r="AW76" s="14">
        <v>2</v>
      </c>
    </row>
    <row r="77" spans="1:49" ht="9.75" customHeight="1" thickBo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S77" s="1"/>
      <c r="AU77" s="1"/>
      <c r="AW77" s="1"/>
    </row>
    <row r="78" spans="1:51" ht="13.5" thickBot="1">
      <c r="A78" s="1" t="s">
        <v>94</v>
      </c>
      <c r="B78" s="1"/>
      <c r="C78" s="22" t="s">
        <v>92</v>
      </c>
      <c r="D78" s="23"/>
      <c r="E78" s="23"/>
      <c r="F78" s="23"/>
      <c r="G78" s="23"/>
      <c r="H78" s="24"/>
      <c r="I78" s="46"/>
      <c r="J78" s="46"/>
      <c r="K78" s="46">
        <v>1.8</v>
      </c>
      <c r="L78" s="46"/>
      <c r="M78" s="46">
        <v>1.8</v>
      </c>
      <c r="N78" s="46"/>
      <c r="O78" s="46">
        <v>1.7</v>
      </c>
      <c r="P78" s="46"/>
      <c r="Q78" s="47">
        <v>2</v>
      </c>
      <c r="R78" s="47"/>
      <c r="S78" s="47">
        <v>2</v>
      </c>
      <c r="T78" s="47"/>
      <c r="U78" s="47">
        <v>4</v>
      </c>
      <c r="V78" s="47"/>
      <c r="W78" s="47">
        <v>4</v>
      </c>
      <c r="X78" s="47"/>
      <c r="Y78" s="47">
        <v>3</v>
      </c>
      <c r="Z78" s="47"/>
      <c r="AA78" s="47">
        <v>4</v>
      </c>
      <c r="AB78" s="47"/>
      <c r="AC78" s="47">
        <v>7</v>
      </c>
      <c r="AD78" s="47"/>
      <c r="AE78" s="47">
        <v>6</v>
      </c>
      <c r="AF78" s="44"/>
      <c r="AG78" s="48">
        <v>5</v>
      </c>
      <c r="AH78" s="48"/>
      <c r="AI78" s="48">
        <v>3</v>
      </c>
      <c r="AJ78" s="45"/>
      <c r="AK78" s="13">
        <v>4</v>
      </c>
      <c r="AL78" s="13"/>
      <c r="AM78" s="13">
        <v>5</v>
      </c>
      <c r="AN78" s="1"/>
      <c r="AO78" s="13">
        <v>5</v>
      </c>
      <c r="AP78" s="1"/>
      <c r="AQ78" s="13">
        <v>6</v>
      </c>
      <c r="AS78" s="13">
        <v>8</v>
      </c>
      <c r="AU78" s="13">
        <v>6</v>
      </c>
      <c r="AW78" s="13">
        <v>6</v>
      </c>
      <c r="AY78" s="50">
        <v>6</v>
      </c>
    </row>
    <row r="79" spans="1:4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S79" s="1"/>
      <c r="AU79" s="1"/>
      <c r="AW79" s="1"/>
    </row>
    <row r="80" spans="1:49" ht="12.75" hidden="1">
      <c r="A80" s="1"/>
      <c r="B80" s="1"/>
      <c r="C80" s="10" t="s">
        <v>60</v>
      </c>
      <c r="D80" s="11"/>
      <c r="E80" s="11"/>
      <c r="F80" s="11"/>
      <c r="G80" s="11"/>
      <c r="H80" s="1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S80" s="1"/>
      <c r="AU80" s="1"/>
      <c r="AV80" s="1"/>
      <c r="AW80" s="1"/>
    </row>
    <row r="81" spans="1:49" ht="12.75" hidden="1">
      <c r="A81" s="1"/>
      <c r="B81" s="1"/>
      <c r="C81" s="1"/>
      <c r="D81" s="2" t="s">
        <v>61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3">
        <v>1641</v>
      </c>
      <c r="P81" s="1"/>
      <c r="Q81" s="13">
        <v>1524</v>
      </c>
      <c r="R81" s="1"/>
      <c r="S81" s="13">
        <v>1824</v>
      </c>
      <c r="T81" s="1"/>
      <c r="U81" s="13">
        <v>1569</v>
      </c>
      <c r="V81" s="1"/>
      <c r="W81" s="13">
        <v>1545</v>
      </c>
      <c r="X81" s="1"/>
      <c r="Y81" s="13">
        <v>1467</v>
      </c>
      <c r="Z81" s="1"/>
      <c r="AA81" s="13">
        <v>1800</v>
      </c>
      <c r="AB81" s="1"/>
      <c r="AC81" s="13">
        <v>1824</v>
      </c>
      <c r="AD81" s="1"/>
      <c r="AE81" s="13">
        <v>1425</v>
      </c>
      <c r="AF81" s="1"/>
      <c r="AG81" s="13">
        <v>1716</v>
      </c>
      <c r="AH81" s="13"/>
      <c r="AI81" s="13">
        <v>1653</v>
      </c>
      <c r="AJ81" s="1"/>
      <c r="AK81" s="13">
        <v>1653</v>
      </c>
      <c r="AL81" s="13"/>
      <c r="AM81" s="13">
        <v>1653</v>
      </c>
      <c r="AN81" s="1"/>
      <c r="AO81" s="13">
        <v>1653</v>
      </c>
      <c r="AP81" s="1"/>
      <c r="AQ81" s="13">
        <v>1653</v>
      </c>
      <c r="AS81" s="13">
        <v>1653</v>
      </c>
      <c r="AU81" s="13">
        <v>1653</v>
      </c>
      <c r="AV81" s="13"/>
      <c r="AW81" s="13"/>
    </row>
    <row r="82" spans="1:49" ht="12.75" hidden="1">
      <c r="A82" s="1"/>
      <c r="B82" s="1"/>
      <c r="C82" s="1"/>
      <c r="D82" s="2" t="s">
        <v>62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4">
        <v>4.8</v>
      </c>
      <c r="P82" s="14"/>
      <c r="Q82" s="14">
        <v>4.5</v>
      </c>
      <c r="R82" s="14"/>
      <c r="S82" s="14">
        <v>5.3</v>
      </c>
      <c r="T82" s="14"/>
      <c r="U82" s="14">
        <v>4.7</v>
      </c>
      <c r="V82" s="14"/>
      <c r="W82" s="14">
        <v>4.5</v>
      </c>
      <c r="X82" s="14"/>
      <c r="Y82" s="14">
        <v>4.1</v>
      </c>
      <c r="Z82" s="14"/>
      <c r="AA82" s="14">
        <v>5.3</v>
      </c>
      <c r="AB82" s="14"/>
      <c r="AC82" s="14">
        <v>5.4</v>
      </c>
      <c r="AD82" s="14"/>
      <c r="AE82" s="14">
        <v>4.1</v>
      </c>
      <c r="AF82" s="1"/>
      <c r="AG82" s="14">
        <v>4.6</v>
      </c>
      <c r="AH82" s="14"/>
      <c r="AI82" s="14">
        <v>4.4</v>
      </c>
      <c r="AJ82" s="1"/>
      <c r="AK82" s="14">
        <v>4.4</v>
      </c>
      <c r="AL82" s="14"/>
      <c r="AM82" s="14">
        <v>4.4</v>
      </c>
      <c r="AN82" s="1"/>
      <c r="AO82" s="14">
        <v>4.4</v>
      </c>
      <c r="AP82" s="1"/>
      <c r="AQ82" s="14">
        <v>4.4</v>
      </c>
      <c r="AS82" s="14">
        <v>4.4</v>
      </c>
      <c r="AU82" s="14">
        <v>4.4</v>
      </c>
      <c r="AV82" s="14"/>
      <c r="AW82" s="14"/>
    </row>
    <row r="83" spans="1:49" ht="12.75" hidden="1">
      <c r="A83" s="1"/>
      <c r="B83" s="1"/>
      <c r="C83" s="1"/>
      <c r="D83" s="2" t="s">
        <v>63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4">
        <v>89.8</v>
      </c>
      <c r="P83" s="14"/>
      <c r="Q83" s="14">
        <v>93.2</v>
      </c>
      <c r="R83" s="14"/>
      <c r="S83" s="14">
        <v>90.5</v>
      </c>
      <c r="T83" s="14"/>
      <c r="U83" s="14">
        <v>91</v>
      </c>
      <c r="V83" s="14"/>
      <c r="W83" s="14">
        <v>92.8</v>
      </c>
      <c r="X83" s="14"/>
      <c r="Y83" s="14">
        <v>87.3</v>
      </c>
      <c r="Z83" s="14"/>
      <c r="AA83" s="14">
        <v>96.3</v>
      </c>
      <c r="AB83" s="14"/>
      <c r="AC83" s="14">
        <v>94.6</v>
      </c>
      <c r="AD83" s="14"/>
      <c r="AE83" s="14">
        <v>87.6</v>
      </c>
      <c r="AF83" s="1"/>
      <c r="AG83" s="14">
        <v>89.5</v>
      </c>
      <c r="AH83" s="14"/>
      <c r="AI83" s="14">
        <v>91.4</v>
      </c>
      <c r="AJ83" s="1"/>
      <c r="AK83" s="14">
        <v>91.4</v>
      </c>
      <c r="AL83" s="14"/>
      <c r="AM83" s="14">
        <v>91.4</v>
      </c>
      <c r="AN83" s="1"/>
      <c r="AO83" s="14">
        <v>91.4</v>
      </c>
      <c r="AP83" s="1"/>
      <c r="AQ83" s="14">
        <v>91.4</v>
      </c>
      <c r="AS83" s="14">
        <v>91.4</v>
      </c>
      <c r="AU83" s="14">
        <v>91.4</v>
      </c>
      <c r="AV83" s="14"/>
      <c r="AW83" s="14"/>
    </row>
    <row r="84" spans="1:49" ht="12.75" hidden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S84" s="1"/>
      <c r="AU84" s="1"/>
      <c r="AV84" s="1"/>
      <c r="AW84" s="1"/>
    </row>
    <row r="85" spans="1:4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50" ht="15.75">
      <c r="A86" s="1"/>
      <c r="B86" s="1"/>
      <c r="C86" s="59" t="s">
        <v>99</v>
      </c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</row>
    <row r="87" spans="1:43" ht="9.75" customHeight="1" thickBo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</row>
    <row r="88" spans="1:51" ht="13.5" thickBot="1">
      <c r="A88" s="1"/>
      <c r="B88" s="1"/>
      <c r="C88" s="22" t="s">
        <v>64</v>
      </c>
      <c r="D88" s="23"/>
      <c r="E88" s="23"/>
      <c r="F88" s="23"/>
      <c r="G88" s="23"/>
      <c r="H88" s="24"/>
      <c r="I88" s="13">
        <v>5</v>
      </c>
      <c r="J88" s="1"/>
      <c r="K88" s="13">
        <v>7</v>
      </c>
      <c r="L88" s="1"/>
      <c r="M88" s="13">
        <v>7</v>
      </c>
      <c r="N88" s="1"/>
      <c r="O88" s="13">
        <v>8</v>
      </c>
      <c r="P88" s="1"/>
      <c r="Q88" s="13">
        <v>7</v>
      </c>
      <c r="R88" s="1"/>
      <c r="S88" s="13">
        <v>7</v>
      </c>
      <c r="T88" s="1"/>
      <c r="U88" s="13">
        <v>6</v>
      </c>
      <c r="V88" s="1"/>
      <c r="W88" s="13">
        <v>6</v>
      </c>
      <c r="X88" s="1"/>
      <c r="Y88" s="13">
        <v>8</v>
      </c>
      <c r="Z88" s="1"/>
      <c r="AA88" s="13">
        <v>9</v>
      </c>
      <c r="AB88" s="1"/>
      <c r="AC88" s="13">
        <v>7</v>
      </c>
      <c r="AD88" s="1"/>
      <c r="AE88" s="13">
        <v>7</v>
      </c>
      <c r="AF88" s="1"/>
      <c r="AG88" s="13">
        <v>7</v>
      </c>
      <c r="AH88" s="13"/>
      <c r="AI88" s="13">
        <v>9</v>
      </c>
      <c r="AJ88" s="1"/>
      <c r="AK88" s="13">
        <v>7</v>
      </c>
      <c r="AL88" s="13"/>
      <c r="AM88" s="13">
        <f>AM89+AM90</f>
        <v>8</v>
      </c>
      <c r="AN88" s="1"/>
      <c r="AO88" s="13">
        <f>AO89+AO90</f>
        <v>7</v>
      </c>
      <c r="AP88" s="1"/>
      <c r="AQ88" s="13">
        <f>AQ89+AQ90</f>
        <v>7</v>
      </c>
      <c r="AS88" s="13">
        <f>AS89+AS90</f>
        <v>7</v>
      </c>
      <c r="AU88" s="13">
        <f>AU89+AU90</f>
        <v>7</v>
      </c>
      <c r="AW88" s="13">
        <f>AW89+AW90</f>
        <v>7</v>
      </c>
      <c r="AY88" s="50">
        <v>7</v>
      </c>
    </row>
    <row r="89" spans="1:51" ht="12.75">
      <c r="A89" s="1"/>
      <c r="B89" s="1"/>
      <c r="C89" s="1"/>
      <c r="D89" s="2" t="s">
        <v>65</v>
      </c>
      <c r="E89" s="1"/>
      <c r="F89" s="1"/>
      <c r="G89" s="1"/>
      <c r="H89" s="1"/>
      <c r="I89" s="13">
        <v>5</v>
      </c>
      <c r="J89" s="1"/>
      <c r="K89" s="13">
        <v>6</v>
      </c>
      <c r="L89" s="1"/>
      <c r="M89" s="13">
        <v>6</v>
      </c>
      <c r="N89" s="1"/>
      <c r="O89" s="13">
        <v>6</v>
      </c>
      <c r="P89" s="1"/>
      <c r="Q89" s="13">
        <v>6</v>
      </c>
      <c r="R89" s="1"/>
      <c r="S89" s="13">
        <v>6</v>
      </c>
      <c r="T89" s="1"/>
      <c r="U89" s="13">
        <v>5</v>
      </c>
      <c r="V89" s="1"/>
      <c r="W89" s="13">
        <v>5</v>
      </c>
      <c r="X89" s="1"/>
      <c r="Y89" s="13">
        <v>7</v>
      </c>
      <c r="Z89" s="1"/>
      <c r="AA89" s="13">
        <v>4</v>
      </c>
      <c r="AB89" s="1"/>
      <c r="AC89" s="13">
        <v>3</v>
      </c>
      <c r="AD89" s="1"/>
      <c r="AE89" s="13">
        <v>3</v>
      </c>
      <c r="AF89" s="1"/>
      <c r="AG89" s="13">
        <v>4</v>
      </c>
      <c r="AH89" s="13"/>
      <c r="AI89" s="13">
        <v>4</v>
      </c>
      <c r="AJ89" s="1"/>
      <c r="AK89" s="13">
        <v>5</v>
      </c>
      <c r="AL89" s="13"/>
      <c r="AM89" s="13">
        <v>5</v>
      </c>
      <c r="AN89" s="1"/>
      <c r="AO89" s="13">
        <v>5</v>
      </c>
      <c r="AP89" s="1"/>
      <c r="AQ89" s="13">
        <v>5</v>
      </c>
      <c r="AS89" s="13">
        <v>4</v>
      </c>
      <c r="AU89" s="13">
        <v>5</v>
      </c>
      <c r="AW89" s="13">
        <v>4</v>
      </c>
      <c r="AY89" s="50">
        <v>5</v>
      </c>
    </row>
    <row r="90" spans="1:51" ht="12.75">
      <c r="A90" s="1"/>
      <c r="B90" s="1"/>
      <c r="C90" s="1"/>
      <c r="D90" s="2" t="s">
        <v>66</v>
      </c>
      <c r="E90" s="1"/>
      <c r="F90" s="1"/>
      <c r="G90" s="1"/>
      <c r="H90" s="1"/>
      <c r="I90" s="1"/>
      <c r="J90" s="1"/>
      <c r="K90" s="13">
        <v>1</v>
      </c>
      <c r="L90" s="1"/>
      <c r="M90" s="13">
        <v>1</v>
      </c>
      <c r="N90" s="1"/>
      <c r="O90" s="13">
        <v>2</v>
      </c>
      <c r="P90" s="1"/>
      <c r="Q90" s="13">
        <v>1</v>
      </c>
      <c r="R90" s="1"/>
      <c r="S90" s="13">
        <v>1</v>
      </c>
      <c r="T90" s="1"/>
      <c r="U90" s="13">
        <v>1</v>
      </c>
      <c r="V90" s="1"/>
      <c r="W90" s="13">
        <v>1</v>
      </c>
      <c r="X90" s="1"/>
      <c r="Y90" s="13">
        <v>1</v>
      </c>
      <c r="Z90" s="1"/>
      <c r="AA90" s="13">
        <v>5</v>
      </c>
      <c r="AB90" s="1"/>
      <c r="AC90" s="13">
        <v>4</v>
      </c>
      <c r="AD90" s="1"/>
      <c r="AE90" s="13">
        <v>4</v>
      </c>
      <c r="AF90" s="1"/>
      <c r="AG90" s="13">
        <v>3</v>
      </c>
      <c r="AH90" s="13"/>
      <c r="AI90" s="13">
        <v>5</v>
      </c>
      <c r="AJ90" s="1"/>
      <c r="AK90" s="13">
        <v>2</v>
      </c>
      <c r="AL90" s="13"/>
      <c r="AM90" s="13">
        <v>3</v>
      </c>
      <c r="AN90" s="1"/>
      <c r="AO90" s="13">
        <v>2</v>
      </c>
      <c r="AP90" s="1"/>
      <c r="AQ90" s="13">
        <v>2</v>
      </c>
      <c r="AS90" s="13">
        <v>3</v>
      </c>
      <c r="AU90" s="13">
        <v>2</v>
      </c>
      <c r="AW90" s="13">
        <v>3</v>
      </c>
      <c r="AY90" s="50">
        <v>2</v>
      </c>
    </row>
    <row r="91" spans="1:49" ht="7.5" customHeight="1" thickBo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S91" s="1"/>
      <c r="AU91" s="1"/>
      <c r="AW91" s="1"/>
    </row>
    <row r="92" spans="1:49" ht="13.5" thickBot="1">
      <c r="A92" s="1"/>
      <c r="B92" s="1"/>
      <c r="C92" s="22" t="s">
        <v>67</v>
      </c>
      <c r="D92" s="23"/>
      <c r="E92" s="23"/>
      <c r="F92" s="23"/>
      <c r="G92" s="23"/>
      <c r="H92" s="24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S92" s="1"/>
      <c r="AU92" s="1"/>
      <c r="AW92" s="1"/>
    </row>
    <row r="93" spans="1:51" ht="12.75">
      <c r="A93" s="1"/>
      <c r="B93" s="1"/>
      <c r="C93" s="1"/>
      <c r="D93" s="2" t="s">
        <v>68</v>
      </c>
      <c r="E93" s="1"/>
      <c r="F93" s="1"/>
      <c r="G93" s="1"/>
      <c r="H93" s="1"/>
      <c r="I93" s="13">
        <v>1</v>
      </c>
      <c r="J93" s="1"/>
      <c r="K93" s="13">
        <v>3</v>
      </c>
      <c r="L93" s="1"/>
      <c r="M93" s="13">
        <v>3</v>
      </c>
      <c r="N93" s="1"/>
      <c r="O93" s="13">
        <v>3</v>
      </c>
      <c r="P93" s="1"/>
      <c r="Q93" s="13">
        <v>3</v>
      </c>
      <c r="R93" s="1"/>
      <c r="S93" s="13">
        <v>5</v>
      </c>
      <c r="T93" s="1"/>
      <c r="U93" s="13">
        <v>4</v>
      </c>
      <c r="V93" s="1"/>
      <c r="W93" s="13">
        <v>4</v>
      </c>
      <c r="X93" s="1"/>
      <c r="Y93" s="13">
        <v>5</v>
      </c>
      <c r="Z93" s="1"/>
      <c r="AA93" s="13">
        <v>4</v>
      </c>
      <c r="AB93" s="1"/>
      <c r="AC93" s="13">
        <v>2</v>
      </c>
      <c r="AD93" s="1"/>
      <c r="AE93" s="13">
        <v>3</v>
      </c>
      <c r="AF93" s="1"/>
      <c r="AG93" s="13">
        <v>3</v>
      </c>
      <c r="AH93" s="13"/>
      <c r="AI93" s="13">
        <v>2</v>
      </c>
      <c r="AJ93" s="1"/>
      <c r="AK93" s="13">
        <v>1</v>
      </c>
      <c r="AL93" s="13"/>
      <c r="AM93" s="13">
        <v>2</v>
      </c>
      <c r="AN93" s="1"/>
      <c r="AO93" s="13">
        <v>1</v>
      </c>
      <c r="AP93" s="1"/>
      <c r="AQ93" s="13">
        <v>1</v>
      </c>
      <c r="AS93" s="13">
        <v>1</v>
      </c>
      <c r="AU93" s="13">
        <v>1</v>
      </c>
      <c r="AW93" s="13">
        <v>0</v>
      </c>
      <c r="AY93" s="50">
        <v>1</v>
      </c>
    </row>
    <row r="94" spans="1:51" ht="12.75">
      <c r="A94" s="1"/>
      <c r="B94" s="1"/>
      <c r="C94" s="1"/>
      <c r="D94" s="2" t="s">
        <v>69</v>
      </c>
      <c r="E94" s="1"/>
      <c r="F94" s="1"/>
      <c r="G94" s="1"/>
      <c r="H94" s="1"/>
      <c r="I94" s="13">
        <v>3</v>
      </c>
      <c r="J94" s="1"/>
      <c r="K94" s="13">
        <v>3</v>
      </c>
      <c r="L94" s="1"/>
      <c r="M94" s="13">
        <v>3</v>
      </c>
      <c r="N94" s="1"/>
      <c r="O94" s="13">
        <v>3</v>
      </c>
      <c r="P94" s="1"/>
      <c r="Q94" s="13">
        <v>3</v>
      </c>
      <c r="R94" s="1"/>
      <c r="S94" s="13">
        <v>1</v>
      </c>
      <c r="T94" s="1"/>
      <c r="U94" s="13">
        <v>1</v>
      </c>
      <c r="V94" s="1"/>
      <c r="W94" s="13">
        <v>1</v>
      </c>
      <c r="X94" s="1"/>
      <c r="Y94" s="13">
        <v>1</v>
      </c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>
        <v>1</v>
      </c>
      <c r="AP94" s="1"/>
      <c r="AQ94" s="1">
        <v>2</v>
      </c>
      <c r="AS94" s="1">
        <v>1</v>
      </c>
      <c r="AU94" s="1">
        <v>3</v>
      </c>
      <c r="AW94" s="1">
        <v>3</v>
      </c>
      <c r="AY94" s="50">
        <v>3</v>
      </c>
    </row>
    <row r="95" spans="1:51" ht="12.75">
      <c r="A95" s="1"/>
      <c r="B95" s="1"/>
      <c r="C95" s="1"/>
      <c r="D95" s="2" t="s">
        <v>70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3">
        <v>1</v>
      </c>
      <c r="AH95" s="13"/>
      <c r="AI95" s="13">
        <v>2</v>
      </c>
      <c r="AJ95" s="1"/>
      <c r="AK95" s="13">
        <v>4</v>
      </c>
      <c r="AL95" s="13"/>
      <c r="AM95" s="13">
        <v>3</v>
      </c>
      <c r="AN95" s="1"/>
      <c r="AO95" s="13">
        <v>3</v>
      </c>
      <c r="AP95" s="1"/>
      <c r="AQ95" s="13">
        <v>2</v>
      </c>
      <c r="AS95" s="13">
        <v>2</v>
      </c>
      <c r="AU95" s="13">
        <v>1</v>
      </c>
      <c r="AW95" s="13">
        <v>1</v>
      </c>
      <c r="AY95" s="50">
        <v>1</v>
      </c>
    </row>
    <row r="96" spans="1:49" ht="12.75">
      <c r="A96" s="1"/>
      <c r="B96" s="1"/>
      <c r="C96" s="1"/>
      <c r="D96" s="2" t="s">
        <v>71</v>
      </c>
      <c r="E96" s="1"/>
      <c r="F96" s="1"/>
      <c r="G96" s="1"/>
      <c r="H96" s="1"/>
      <c r="I96" s="13">
        <v>1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3">
        <v>1</v>
      </c>
      <c r="Z96" s="1"/>
      <c r="AA96" s="1"/>
      <c r="AB96" s="1"/>
      <c r="AC96" s="13">
        <v>1</v>
      </c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S96" s="1"/>
      <c r="AU96" s="1"/>
      <c r="AW96" s="1"/>
    </row>
    <row r="97" spans="1:49" ht="12.75">
      <c r="A97" s="1"/>
      <c r="B97" s="1"/>
      <c r="C97" s="1"/>
      <c r="D97" s="2" t="s">
        <v>72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S97" s="1"/>
      <c r="AU97" s="1"/>
      <c r="AW97" s="1"/>
    </row>
    <row r="98" spans="1:49" ht="7.5" customHeight="1" thickBo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S98" s="1"/>
      <c r="AU98" s="1"/>
      <c r="AW98" s="1"/>
    </row>
    <row r="99" spans="1:49" ht="13.5" thickBot="1">
      <c r="A99" s="1"/>
      <c r="B99" s="1"/>
      <c r="C99" s="22" t="s">
        <v>73</v>
      </c>
      <c r="D99" s="23"/>
      <c r="E99" s="23"/>
      <c r="F99" s="23"/>
      <c r="G99" s="23"/>
      <c r="H99" s="2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1"/>
      <c r="AS99" s="1"/>
      <c r="AU99" s="1"/>
      <c r="AW99" s="1"/>
    </row>
    <row r="100" spans="1:51" ht="12.75">
      <c r="A100" s="1"/>
      <c r="B100" s="1"/>
      <c r="C100" s="1"/>
      <c r="D100" s="2" t="s">
        <v>74</v>
      </c>
      <c r="E100" s="1"/>
      <c r="F100" s="1"/>
      <c r="G100" s="1"/>
      <c r="H100" s="1"/>
      <c r="I100" s="13">
        <v>3</v>
      </c>
      <c r="J100" s="1"/>
      <c r="K100" s="13">
        <v>5</v>
      </c>
      <c r="L100" s="1"/>
      <c r="M100" s="13">
        <v>6</v>
      </c>
      <c r="N100" s="1"/>
      <c r="O100" s="13">
        <v>6</v>
      </c>
      <c r="P100" s="1"/>
      <c r="Q100" s="13">
        <v>6</v>
      </c>
      <c r="R100" s="1"/>
      <c r="S100" s="13">
        <v>6</v>
      </c>
      <c r="T100" s="1"/>
      <c r="U100" s="13">
        <v>5</v>
      </c>
      <c r="V100" s="1"/>
      <c r="W100" s="13">
        <v>5</v>
      </c>
      <c r="X100" s="1"/>
      <c r="Y100" s="13">
        <v>6</v>
      </c>
      <c r="Z100" s="1"/>
      <c r="AA100" s="13">
        <v>4</v>
      </c>
      <c r="AB100" s="1"/>
      <c r="AC100" s="13">
        <v>2</v>
      </c>
      <c r="AD100" s="1"/>
      <c r="AE100" s="13">
        <v>3</v>
      </c>
      <c r="AF100" s="1"/>
      <c r="AG100" s="13">
        <v>3</v>
      </c>
      <c r="AH100" s="13"/>
      <c r="AI100" s="13">
        <v>2</v>
      </c>
      <c r="AJ100" s="1"/>
      <c r="AK100" s="13">
        <v>1</v>
      </c>
      <c r="AL100" s="13"/>
      <c r="AM100" s="13">
        <v>1</v>
      </c>
      <c r="AN100" s="1"/>
      <c r="AO100" s="13">
        <v>1</v>
      </c>
      <c r="AP100" s="1"/>
      <c r="AQ100" s="13">
        <v>2</v>
      </c>
      <c r="AS100" s="13">
        <v>1</v>
      </c>
      <c r="AU100" s="13">
        <v>3</v>
      </c>
      <c r="AW100" s="13">
        <v>3</v>
      </c>
      <c r="AY100" s="50">
        <v>4</v>
      </c>
    </row>
    <row r="101" spans="1:51" ht="12.75">
      <c r="A101" s="1"/>
      <c r="B101" s="1"/>
      <c r="C101" s="1"/>
      <c r="D101" s="2" t="s">
        <v>75</v>
      </c>
      <c r="E101" s="1"/>
      <c r="F101" s="1"/>
      <c r="G101" s="1"/>
      <c r="H101" s="1"/>
      <c r="I101" s="14">
        <v>60</v>
      </c>
      <c r="J101" s="14"/>
      <c r="K101" s="14">
        <v>83.3</v>
      </c>
      <c r="L101" s="14"/>
      <c r="M101" s="14">
        <v>100</v>
      </c>
      <c r="N101" s="14"/>
      <c r="O101" s="14">
        <v>100</v>
      </c>
      <c r="P101" s="14"/>
      <c r="Q101" s="14">
        <v>100</v>
      </c>
      <c r="R101" s="1"/>
      <c r="S101" s="14">
        <v>100</v>
      </c>
      <c r="T101" s="14"/>
      <c r="U101" s="14">
        <v>100</v>
      </c>
      <c r="V101" s="14"/>
      <c r="W101" s="14">
        <v>100</v>
      </c>
      <c r="X101" s="14"/>
      <c r="Y101" s="14">
        <v>85.7</v>
      </c>
      <c r="Z101" s="14"/>
      <c r="AA101" s="14">
        <v>100</v>
      </c>
      <c r="AB101" s="1"/>
      <c r="AC101" s="14">
        <v>66.7</v>
      </c>
      <c r="AD101" s="1"/>
      <c r="AE101" s="14">
        <v>100</v>
      </c>
      <c r="AF101" s="1"/>
      <c r="AG101" s="14">
        <v>75</v>
      </c>
      <c r="AH101" s="14"/>
      <c r="AI101" s="14">
        <v>50</v>
      </c>
      <c r="AJ101" s="1"/>
      <c r="AK101" s="14">
        <v>20</v>
      </c>
      <c r="AL101" s="14"/>
      <c r="AM101" s="14">
        <v>20</v>
      </c>
      <c r="AN101" s="1"/>
      <c r="AO101" s="14">
        <v>20</v>
      </c>
      <c r="AP101" s="1"/>
      <c r="AQ101" s="14">
        <v>40</v>
      </c>
      <c r="AS101" s="14">
        <v>25</v>
      </c>
      <c r="AU101" s="14">
        <v>60</v>
      </c>
      <c r="AW101" s="14">
        <v>75</v>
      </c>
      <c r="AY101" s="52">
        <v>80</v>
      </c>
    </row>
    <row r="102" spans="1:51" ht="12.75">
      <c r="A102" s="1"/>
      <c r="B102" s="1"/>
      <c r="C102" s="1"/>
      <c r="D102" s="2" t="s">
        <v>76</v>
      </c>
      <c r="E102" s="1"/>
      <c r="F102" s="1"/>
      <c r="G102" s="1"/>
      <c r="H102" s="1"/>
      <c r="I102" s="13">
        <v>2</v>
      </c>
      <c r="J102" s="1"/>
      <c r="K102" s="13">
        <v>1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3">
        <v>1</v>
      </c>
      <c r="Z102" s="1"/>
      <c r="AA102" s="1"/>
      <c r="AB102" s="1"/>
      <c r="AC102" s="13">
        <v>1</v>
      </c>
      <c r="AD102" s="1"/>
      <c r="AE102" s="1"/>
      <c r="AF102" s="1"/>
      <c r="AG102" s="13">
        <v>1</v>
      </c>
      <c r="AH102" s="13"/>
      <c r="AI102" s="13">
        <v>2</v>
      </c>
      <c r="AJ102" s="1"/>
      <c r="AK102" s="13">
        <v>4</v>
      </c>
      <c r="AL102" s="13"/>
      <c r="AM102" s="13">
        <v>4</v>
      </c>
      <c r="AN102" s="1"/>
      <c r="AO102" s="13">
        <v>4</v>
      </c>
      <c r="AP102" s="1"/>
      <c r="AQ102" s="13">
        <v>3</v>
      </c>
      <c r="AS102" s="13">
        <v>3</v>
      </c>
      <c r="AU102" s="13">
        <v>2</v>
      </c>
      <c r="AW102" s="13">
        <v>1</v>
      </c>
      <c r="AY102" s="50">
        <v>1</v>
      </c>
    </row>
    <row r="103" spans="1:51" ht="12.75">
      <c r="A103" s="1"/>
      <c r="B103" s="1"/>
      <c r="C103" s="1"/>
      <c r="D103" s="2" t="s">
        <v>75</v>
      </c>
      <c r="E103" s="1"/>
      <c r="F103" s="1"/>
      <c r="G103" s="1"/>
      <c r="H103" s="1"/>
      <c r="I103" s="14">
        <v>40</v>
      </c>
      <c r="J103" s="14"/>
      <c r="K103" s="14">
        <v>16.7</v>
      </c>
      <c r="L103" s="14"/>
      <c r="M103" s="14"/>
      <c r="N103" s="14"/>
      <c r="O103" s="14"/>
      <c r="P103" s="14"/>
      <c r="Q103" s="14"/>
      <c r="R103" s="1"/>
      <c r="S103" s="1"/>
      <c r="T103" s="1"/>
      <c r="U103" s="1"/>
      <c r="V103" s="1"/>
      <c r="W103" s="1"/>
      <c r="X103" s="1"/>
      <c r="Y103" s="14">
        <v>14.3</v>
      </c>
      <c r="Z103" s="14"/>
      <c r="AA103" s="14"/>
      <c r="AB103" s="14"/>
      <c r="AC103" s="14">
        <v>33.3</v>
      </c>
      <c r="AD103" s="14"/>
      <c r="AE103" s="14"/>
      <c r="AF103" s="14"/>
      <c r="AG103" s="14">
        <v>25</v>
      </c>
      <c r="AH103" s="14"/>
      <c r="AI103" s="14">
        <v>50</v>
      </c>
      <c r="AJ103" s="1"/>
      <c r="AK103" s="14">
        <v>80</v>
      </c>
      <c r="AL103" s="14"/>
      <c r="AM103" s="14">
        <v>80</v>
      </c>
      <c r="AN103" s="1"/>
      <c r="AO103" s="14">
        <v>80</v>
      </c>
      <c r="AP103" s="1"/>
      <c r="AQ103" s="14">
        <v>60</v>
      </c>
      <c r="AS103" s="14">
        <v>75</v>
      </c>
      <c r="AU103" s="14">
        <v>40</v>
      </c>
      <c r="AW103" s="14">
        <v>25</v>
      </c>
      <c r="AY103" s="52">
        <v>20</v>
      </c>
    </row>
    <row r="104" spans="1:49" ht="7.5" customHeight="1" thickBo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S104" s="1"/>
      <c r="AU104" s="1"/>
      <c r="AW104" s="1"/>
    </row>
    <row r="105" spans="1:49" ht="13.5" thickBot="1">
      <c r="A105" s="1"/>
      <c r="B105" s="1"/>
      <c r="C105" s="22" t="s">
        <v>77</v>
      </c>
      <c r="D105" s="23"/>
      <c r="E105" s="23"/>
      <c r="F105" s="23"/>
      <c r="G105" s="23"/>
      <c r="H105" s="2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S105" s="1"/>
      <c r="AU105" s="1"/>
      <c r="AW105" s="1"/>
    </row>
    <row r="106" spans="1:51" ht="12.75">
      <c r="A106" s="1"/>
      <c r="B106" s="1"/>
      <c r="C106" s="1"/>
      <c r="D106" s="2" t="s">
        <v>74</v>
      </c>
      <c r="E106" s="1"/>
      <c r="F106" s="1"/>
      <c r="G106" s="1"/>
      <c r="H106" s="1"/>
      <c r="I106" s="13">
        <v>44</v>
      </c>
      <c r="J106" s="1"/>
      <c r="K106" s="13">
        <v>48</v>
      </c>
      <c r="L106" s="1"/>
      <c r="M106" s="13">
        <v>47</v>
      </c>
      <c r="N106" s="1"/>
      <c r="O106" s="13">
        <v>48</v>
      </c>
      <c r="P106" s="1"/>
      <c r="Q106" s="13">
        <v>49</v>
      </c>
      <c r="R106" s="1"/>
      <c r="S106" s="13">
        <v>50</v>
      </c>
      <c r="T106" s="1"/>
      <c r="U106" s="13">
        <v>49</v>
      </c>
      <c r="V106" s="1"/>
      <c r="W106" s="13">
        <v>50</v>
      </c>
      <c r="X106" s="1"/>
      <c r="Y106" s="13">
        <v>53</v>
      </c>
      <c r="Z106" s="1"/>
      <c r="AA106" s="13">
        <v>52</v>
      </c>
      <c r="AB106" s="1"/>
      <c r="AC106" s="13">
        <v>51</v>
      </c>
      <c r="AD106" s="1"/>
      <c r="AE106" s="13">
        <v>57</v>
      </c>
      <c r="AF106" s="1"/>
      <c r="AG106" s="13">
        <v>58</v>
      </c>
      <c r="AH106" s="13"/>
      <c r="AI106" s="1">
        <v>53</v>
      </c>
      <c r="AJ106" s="1"/>
      <c r="AK106" s="13">
        <v>53</v>
      </c>
      <c r="AL106" s="13"/>
      <c r="AM106" s="13">
        <v>53</v>
      </c>
      <c r="AN106" s="1"/>
      <c r="AO106" s="13">
        <v>54</v>
      </c>
      <c r="AP106" s="1"/>
      <c r="AQ106" s="13">
        <v>47</v>
      </c>
      <c r="AS106" s="13">
        <v>46</v>
      </c>
      <c r="AU106" s="13">
        <v>46</v>
      </c>
      <c r="AW106" s="13">
        <v>40</v>
      </c>
      <c r="AY106" s="50">
        <v>53</v>
      </c>
    </row>
    <row r="107" spans="1:51" ht="12.75">
      <c r="A107" s="1"/>
      <c r="B107" s="1"/>
      <c r="C107" s="1"/>
      <c r="D107" s="2" t="s">
        <v>76</v>
      </c>
      <c r="E107" s="1"/>
      <c r="F107" s="1"/>
      <c r="G107" s="1"/>
      <c r="H107" s="1"/>
      <c r="I107" s="13">
        <v>35</v>
      </c>
      <c r="J107" s="1"/>
      <c r="K107" s="13">
        <v>39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3">
        <v>29</v>
      </c>
      <c r="Z107" s="1"/>
      <c r="AA107" s="1"/>
      <c r="AB107" s="1"/>
      <c r="AC107" s="1"/>
      <c r="AD107" s="1"/>
      <c r="AE107" s="1"/>
      <c r="AF107" s="1"/>
      <c r="AG107" s="13">
        <v>32</v>
      </c>
      <c r="AH107" s="13"/>
      <c r="AI107" s="1">
        <v>34</v>
      </c>
      <c r="AJ107" s="1"/>
      <c r="AK107" s="13">
        <v>33</v>
      </c>
      <c r="AL107" s="13"/>
      <c r="AM107" s="13">
        <v>34</v>
      </c>
      <c r="AN107" s="1"/>
      <c r="AO107" s="13">
        <v>35</v>
      </c>
      <c r="AP107" s="1"/>
      <c r="AQ107" s="13">
        <v>36</v>
      </c>
      <c r="AS107" s="13">
        <v>37</v>
      </c>
      <c r="AU107" s="13">
        <v>37</v>
      </c>
      <c r="AW107" s="13">
        <v>29</v>
      </c>
      <c r="AY107" s="50">
        <v>29</v>
      </c>
    </row>
    <row r="108" spans="1:49" ht="12.75">
      <c r="A108" s="1"/>
      <c r="B108" s="1"/>
      <c r="C108" s="1"/>
      <c r="D108" s="2"/>
      <c r="E108" s="1"/>
      <c r="F108" s="1"/>
      <c r="G108" s="1"/>
      <c r="H108" s="1"/>
      <c r="I108" s="13"/>
      <c r="J108" s="1"/>
      <c r="K108" s="1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3"/>
      <c r="Z108" s="1"/>
      <c r="AA108" s="1"/>
      <c r="AB108" s="1"/>
      <c r="AC108" s="1"/>
      <c r="AD108" s="1"/>
      <c r="AE108" s="1"/>
      <c r="AF108" s="1"/>
      <c r="AG108" s="13"/>
      <c r="AH108" s="13"/>
      <c r="AI108" s="1"/>
      <c r="AJ108" s="1"/>
      <c r="AK108" s="13"/>
      <c r="AL108" s="13"/>
      <c r="AM108" s="13"/>
      <c r="AN108" s="1"/>
      <c r="AO108" s="13"/>
      <c r="AP108" s="1"/>
      <c r="AQ108" s="13"/>
      <c r="AS108" s="13"/>
      <c r="AU108" s="13"/>
      <c r="AW108" s="13"/>
    </row>
    <row r="109" spans="1:51" ht="12.75">
      <c r="A109" s="1"/>
      <c r="B109" s="1"/>
      <c r="C109" s="1"/>
      <c r="D109" s="1"/>
      <c r="E109" s="1"/>
      <c r="F109" s="1"/>
      <c r="G109" s="1"/>
      <c r="H109" s="1"/>
      <c r="I109" s="5" t="s">
        <v>4</v>
      </c>
      <c r="J109" s="1"/>
      <c r="K109" s="5" t="s">
        <v>4</v>
      </c>
      <c r="L109" s="1"/>
      <c r="M109" s="5" t="s">
        <v>4</v>
      </c>
      <c r="N109" s="1"/>
      <c r="O109" s="5" t="s">
        <v>4</v>
      </c>
      <c r="P109" s="1"/>
      <c r="Q109" s="5" t="s">
        <v>4</v>
      </c>
      <c r="R109" s="1"/>
      <c r="S109" s="5" t="s">
        <v>4</v>
      </c>
      <c r="T109" s="1"/>
      <c r="U109" s="5" t="s">
        <v>4</v>
      </c>
      <c r="V109" s="1"/>
      <c r="W109" s="4" t="s">
        <v>4</v>
      </c>
      <c r="X109" s="3"/>
      <c r="Y109" s="4" t="s">
        <v>4</v>
      </c>
      <c r="Z109" s="3"/>
      <c r="AA109" s="4" t="s">
        <v>4</v>
      </c>
      <c r="AB109" s="3"/>
      <c r="AC109" s="4" t="s">
        <v>4</v>
      </c>
      <c r="AD109" s="3"/>
      <c r="AE109" s="4" t="s">
        <v>4</v>
      </c>
      <c r="AF109" s="3"/>
      <c r="AG109" s="4" t="s">
        <v>4</v>
      </c>
      <c r="AH109" s="4"/>
      <c r="AI109" s="4" t="s">
        <v>4</v>
      </c>
      <c r="AJ109" s="1"/>
      <c r="AK109" s="4" t="s">
        <v>4</v>
      </c>
      <c r="AL109" s="4"/>
      <c r="AM109" s="4" t="s">
        <v>4</v>
      </c>
      <c r="AN109" s="1"/>
      <c r="AO109" s="4" t="s">
        <v>4</v>
      </c>
      <c r="AP109" s="1"/>
      <c r="AQ109" s="4" t="s">
        <v>4</v>
      </c>
      <c r="AS109" s="4" t="s">
        <v>4</v>
      </c>
      <c r="AU109" s="4" t="s">
        <v>4</v>
      </c>
      <c r="AW109" s="4" t="s">
        <v>4</v>
      </c>
      <c r="AY109" s="51" t="s">
        <v>4</v>
      </c>
    </row>
    <row r="110" spans="1:51" ht="12.75">
      <c r="A110" s="1"/>
      <c r="B110" s="1"/>
      <c r="C110" s="1"/>
      <c r="D110" s="1"/>
      <c r="E110" s="1"/>
      <c r="F110" s="1"/>
      <c r="G110" s="1"/>
      <c r="H110" s="1"/>
      <c r="I110" s="6" t="s">
        <v>5</v>
      </c>
      <c r="J110" s="7"/>
      <c r="K110" s="6" t="s">
        <v>6</v>
      </c>
      <c r="L110" s="7"/>
      <c r="M110" s="6" t="s">
        <v>7</v>
      </c>
      <c r="N110" s="7"/>
      <c r="O110" s="6" t="s">
        <v>8</v>
      </c>
      <c r="P110" s="7"/>
      <c r="Q110" s="6" t="s">
        <v>9</v>
      </c>
      <c r="R110" s="7"/>
      <c r="S110" s="6" t="s">
        <v>10</v>
      </c>
      <c r="T110" s="7"/>
      <c r="U110" s="6" t="s">
        <v>11</v>
      </c>
      <c r="V110" s="7"/>
      <c r="W110" s="8" t="s">
        <v>12</v>
      </c>
      <c r="X110" s="9"/>
      <c r="Y110" s="8" t="s">
        <v>13</v>
      </c>
      <c r="Z110" s="9"/>
      <c r="AA110" s="8" t="s">
        <v>14</v>
      </c>
      <c r="AB110" s="9"/>
      <c r="AC110" s="8" t="s">
        <v>15</v>
      </c>
      <c r="AD110" s="9"/>
      <c r="AE110" s="8" t="s">
        <v>16</v>
      </c>
      <c r="AF110" s="1"/>
      <c r="AG110" s="1"/>
      <c r="AH110" s="1"/>
      <c r="AI110" s="1"/>
      <c r="AJ110" s="1"/>
      <c r="AK110" s="8" t="s">
        <v>17</v>
      </c>
      <c r="AL110" s="8"/>
      <c r="AM110" s="21">
        <v>2001</v>
      </c>
      <c r="AN110" s="7"/>
      <c r="AO110" s="21">
        <v>2002</v>
      </c>
      <c r="AP110" s="7"/>
      <c r="AQ110" s="21">
        <v>2004</v>
      </c>
      <c r="AR110" s="7"/>
      <c r="AS110" s="21">
        <v>2005</v>
      </c>
      <c r="AT110" s="7"/>
      <c r="AU110" s="21">
        <v>2006</v>
      </c>
      <c r="AV110" s="7"/>
      <c r="AW110" s="21">
        <v>2007</v>
      </c>
      <c r="AX110" s="54"/>
      <c r="AY110" s="55">
        <v>2008</v>
      </c>
    </row>
    <row r="111" spans="1:49" ht="6" customHeight="1" thickBo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"/>
      <c r="AG111" s="4" t="s">
        <v>4</v>
      </c>
      <c r="AH111" s="4"/>
      <c r="AI111" s="4" t="s">
        <v>4</v>
      </c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ht="13.5" thickBot="1">
      <c r="A112" s="1"/>
      <c r="B112" s="1"/>
      <c r="C112" s="22" t="s">
        <v>78</v>
      </c>
      <c r="D112" s="23"/>
      <c r="E112" s="23"/>
      <c r="F112" s="23"/>
      <c r="G112" s="23"/>
      <c r="H112" s="24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S112" s="1"/>
      <c r="AU112" s="1"/>
      <c r="AW112" s="1"/>
    </row>
    <row r="113" spans="1:49" ht="12.75">
      <c r="A113" s="1"/>
      <c r="B113" s="1"/>
      <c r="C113" s="1"/>
      <c r="D113" s="25" t="s">
        <v>79</v>
      </c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31">
        <v>1</v>
      </c>
      <c r="AF113" s="32"/>
      <c r="AG113" s="31">
        <v>1</v>
      </c>
      <c r="AH113" s="31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</row>
    <row r="114" spans="1:51" ht="12.75">
      <c r="A114" s="1"/>
      <c r="B114" s="1"/>
      <c r="C114" s="1"/>
      <c r="D114" s="27" t="s">
        <v>80</v>
      </c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9">
        <v>1</v>
      </c>
      <c r="X114" s="28"/>
      <c r="Y114" s="29">
        <v>2</v>
      </c>
      <c r="Z114" s="28"/>
      <c r="AA114" s="29">
        <v>1</v>
      </c>
      <c r="AB114" s="28"/>
      <c r="AC114" s="28"/>
      <c r="AD114" s="28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2"/>
      <c r="AS114" s="33"/>
      <c r="AT114" s="32"/>
      <c r="AU114" s="33"/>
      <c r="AV114" s="32"/>
      <c r="AW114" s="33"/>
      <c r="AX114" s="53"/>
      <c r="AY114" s="33"/>
    </row>
    <row r="115" spans="1:51" ht="12.75">
      <c r="A115" s="1"/>
      <c r="B115" s="1"/>
      <c r="C115" s="1"/>
      <c r="D115" s="27" t="s">
        <v>81</v>
      </c>
      <c r="E115" s="28"/>
      <c r="F115" s="28"/>
      <c r="G115" s="28"/>
      <c r="H115" s="28"/>
      <c r="I115" s="28"/>
      <c r="J115" s="28"/>
      <c r="K115" s="29">
        <v>1</v>
      </c>
      <c r="L115" s="28"/>
      <c r="M115" s="29">
        <v>2</v>
      </c>
      <c r="N115" s="28"/>
      <c r="O115" s="29">
        <v>2</v>
      </c>
      <c r="P115" s="28"/>
      <c r="Q115" s="29">
        <v>2</v>
      </c>
      <c r="R115" s="28"/>
      <c r="S115" s="29">
        <v>2</v>
      </c>
      <c r="T115" s="28"/>
      <c r="U115" s="29">
        <v>1</v>
      </c>
      <c r="V115" s="28"/>
      <c r="W115" s="28"/>
      <c r="X115" s="28"/>
      <c r="Y115" s="28"/>
      <c r="Z115" s="28"/>
      <c r="AA115" s="28"/>
      <c r="AB115" s="28"/>
      <c r="AC115" s="28"/>
      <c r="AD115" s="28"/>
      <c r="AE115" s="33"/>
      <c r="AF115" s="33"/>
      <c r="AG115" s="34">
        <v>1</v>
      </c>
      <c r="AH115" s="34"/>
      <c r="AI115" s="33"/>
      <c r="AJ115" s="33"/>
      <c r="AK115" s="33"/>
      <c r="AL115" s="33"/>
      <c r="AM115" s="33"/>
      <c r="AN115" s="33"/>
      <c r="AO115" s="33"/>
      <c r="AP115" s="33"/>
      <c r="AQ115" s="33">
        <v>1</v>
      </c>
      <c r="AR115" s="32"/>
      <c r="AS115" s="33">
        <v>1</v>
      </c>
      <c r="AT115" s="32"/>
      <c r="AU115" s="33">
        <v>1</v>
      </c>
      <c r="AV115" s="32"/>
      <c r="AW115" s="33" t="s">
        <v>94</v>
      </c>
      <c r="AX115" s="53"/>
      <c r="AY115" s="33">
        <v>1</v>
      </c>
    </row>
    <row r="116" spans="1:51" ht="12.75">
      <c r="A116" s="1"/>
      <c r="B116" s="1"/>
      <c r="C116" s="1"/>
      <c r="D116" s="27" t="s">
        <v>82</v>
      </c>
      <c r="E116" s="28"/>
      <c r="F116" s="28"/>
      <c r="G116" s="28"/>
      <c r="H116" s="28"/>
      <c r="I116" s="29">
        <v>1</v>
      </c>
      <c r="J116" s="28"/>
      <c r="K116" s="29">
        <v>1</v>
      </c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9">
        <v>1</v>
      </c>
      <c r="X116" s="28"/>
      <c r="Y116" s="29">
        <v>2</v>
      </c>
      <c r="Z116" s="28"/>
      <c r="AA116" s="29">
        <v>1</v>
      </c>
      <c r="AB116" s="28"/>
      <c r="AC116" s="29">
        <v>1</v>
      </c>
      <c r="AD116" s="28"/>
      <c r="AE116" s="34">
        <v>1</v>
      </c>
      <c r="AF116" s="33"/>
      <c r="AG116" s="33"/>
      <c r="AH116" s="33"/>
      <c r="AI116" s="33">
        <v>1</v>
      </c>
      <c r="AJ116" s="33"/>
      <c r="AK116" s="33">
        <v>1</v>
      </c>
      <c r="AL116" s="33"/>
      <c r="AM116" s="33">
        <v>1</v>
      </c>
      <c r="AN116" s="33"/>
      <c r="AO116" s="33">
        <v>1</v>
      </c>
      <c r="AP116" s="33"/>
      <c r="AQ116" s="33"/>
      <c r="AR116" s="32"/>
      <c r="AS116" s="33"/>
      <c r="AT116" s="32"/>
      <c r="AU116" s="33"/>
      <c r="AV116" s="32"/>
      <c r="AW116" s="33"/>
      <c r="AX116" s="53"/>
      <c r="AY116" s="33"/>
    </row>
    <row r="117" spans="1:51" ht="12.75">
      <c r="A117" s="1"/>
      <c r="B117" s="1"/>
      <c r="C117" s="1"/>
      <c r="D117" s="27" t="s">
        <v>83</v>
      </c>
      <c r="E117" s="28"/>
      <c r="F117" s="28"/>
      <c r="G117" s="28"/>
      <c r="H117" s="28"/>
      <c r="I117" s="28"/>
      <c r="J117" s="28"/>
      <c r="K117" s="28"/>
      <c r="L117" s="28"/>
      <c r="M117" s="29">
        <v>1</v>
      </c>
      <c r="N117" s="28"/>
      <c r="O117" s="29">
        <v>2</v>
      </c>
      <c r="P117" s="28"/>
      <c r="Q117" s="29">
        <v>2</v>
      </c>
      <c r="R117" s="28"/>
      <c r="S117" s="29">
        <v>2</v>
      </c>
      <c r="T117" s="28"/>
      <c r="U117" s="29">
        <v>2</v>
      </c>
      <c r="V117" s="28"/>
      <c r="W117" s="29">
        <v>1</v>
      </c>
      <c r="X117" s="28"/>
      <c r="Y117" s="29">
        <v>1</v>
      </c>
      <c r="Z117" s="28"/>
      <c r="AA117" s="29">
        <v>1</v>
      </c>
      <c r="AB117" s="28"/>
      <c r="AC117" s="29">
        <v>1</v>
      </c>
      <c r="AD117" s="28"/>
      <c r="AE117" s="34">
        <v>1</v>
      </c>
      <c r="AF117" s="33"/>
      <c r="AG117" s="34">
        <v>1</v>
      </c>
      <c r="AH117" s="34"/>
      <c r="AI117" s="33"/>
      <c r="AJ117" s="33"/>
      <c r="AK117" s="33"/>
      <c r="AL117" s="33"/>
      <c r="AM117" s="33"/>
      <c r="AN117" s="33"/>
      <c r="AO117" s="33"/>
      <c r="AP117" s="33"/>
      <c r="AQ117" s="33"/>
      <c r="AR117" s="32"/>
      <c r="AS117" s="33"/>
      <c r="AT117" s="32"/>
      <c r="AU117" s="33"/>
      <c r="AV117" s="32"/>
      <c r="AW117" s="33"/>
      <c r="AX117" s="53"/>
      <c r="AY117" s="33"/>
    </row>
    <row r="118" spans="1:51" ht="12.75">
      <c r="A118" s="1"/>
      <c r="B118" s="1"/>
      <c r="C118" s="1"/>
      <c r="D118" s="27" t="s">
        <v>84</v>
      </c>
      <c r="E118" s="28"/>
      <c r="F118" s="28"/>
      <c r="G118" s="28"/>
      <c r="H118" s="28"/>
      <c r="I118" s="29">
        <v>1</v>
      </c>
      <c r="J118" s="28"/>
      <c r="K118" s="29">
        <v>2</v>
      </c>
      <c r="L118" s="28"/>
      <c r="M118" s="29">
        <v>1</v>
      </c>
      <c r="N118" s="28"/>
      <c r="O118" s="29">
        <v>1</v>
      </c>
      <c r="P118" s="28"/>
      <c r="Q118" s="29">
        <v>1</v>
      </c>
      <c r="R118" s="28"/>
      <c r="S118" s="29">
        <v>1</v>
      </c>
      <c r="T118" s="28"/>
      <c r="U118" s="29">
        <v>2</v>
      </c>
      <c r="V118" s="28"/>
      <c r="W118" s="29">
        <v>2</v>
      </c>
      <c r="X118" s="28"/>
      <c r="Y118" s="29">
        <v>1</v>
      </c>
      <c r="Z118" s="28"/>
      <c r="AA118" s="29">
        <v>1</v>
      </c>
      <c r="AB118" s="28"/>
      <c r="AC118" s="28"/>
      <c r="AD118" s="28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2"/>
      <c r="AS118" s="33"/>
      <c r="AT118" s="32"/>
      <c r="AU118" s="33"/>
      <c r="AV118" s="32"/>
      <c r="AW118" s="33">
        <v>2</v>
      </c>
      <c r="AX118" s="53"/>
      <c r="AY118" s="33">
        <v>2</v>
      </c>
    </row>
    <row r="119" spans="1:51" ht="12.75">
      <c r="A119" s="1"/>
      <c r="B119" s="1"/>
      <c r="C119" s="1"/>
      <c r="D119" s="27" t="s">
        <v>85</v>
      </c>
      <c r="E119" s="28"/>
      <c r="F119" s="28"/>
      <c r="G119" s="28"/>
      <c r="H119" s="28"/>
      <c r="I119" s="29">
        <v>1</v>
      </c>
      <c r="J119" s="28"/>
      <c r="K119" s="29">
        <v>2</v>
      </c>
      <c r="L119" s="28"/>
      <c r="M119" s="29">
        <v>2</v>
      </c>
      <c r="N119" s="28"/>
      <c r="O119" s="29">
        <v>1</v>
      </c>
      <c r="P119" s="28"/>
      <c r="Q119" s="29">
        <v>1</v>
      </c>
      <c r="R119" s="28"/>
      <c r="S119" s="29">
        <v>1</v>
      </c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>
        <v>2</v>
      </c>
      <c r="AP119" s="33"/>
      <c r="AQ119" s="33">
        <v>2</v>
      </c>
      <c r="AR119" s="32"/>
      <c r="AS119" s="33">
        <v>2</v>
      </c>
      <c r="AT119" s="32"/>
      <c r="AU119" s="33">
        <v>4</v>
      </c>
      <c r="AV119" s="32"/>
      <c r="AW119" s="33">
        <v>1</v>
      </c>
      <c r="AX119" s="53"/>
      <c r="AY119" s="33">
        <v>1</v>
      </c>
    </row>
    <row r="120" spans="1:51" ht="12.75">
      <c r="A120" s="1"/>
      <c r="B120" s="1"/>
      <c r="C120" s="1"/>
      <c r="D120" s="27" t="s">
        <v>86</v>
      </c>
      <c r="E120" s="28"/>
      <c r="F120" s="28"/>
      <c r="G120" s="28"/>
      <c r="H120" s="28"/>
      <c r="I120" s="29">
        <v>2</v>
      </c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9">
        <v>1</v>
      </c>
      <c r="AD120" s="28"/>
      <c r="AE120" s="33"/>
      <c r="AF120" s="33"/>
      <c r="AG120" s="34">
        <v>1</v>
      </c>
      <c r="AH120" s="34"/>
      <c r="AI120" s="33">
        <v>3</v>
      </c>
      <c r="AJ120" s="33"/>
      <c r="AK120" s="33">
        <v>3</v>
      </c>
      <c r="AL120" s="33"/>
      <c r="AM120" s="33">
        <v>4</v>
      </c>
      <c r="AN120" s="33"/>
      <c r="AO120" s="33">
        <v>2</v>
      </c>
      <c r="AP120" s="33"/>
      <c r="AQ120" s="33">
        <v>2</v>
      </c>
      <c r="AR120" s="32"/>
      <c r="AS120" s="33">
        <v>1</v>
      </c>
      <c r="AT120" s="32"/>
      <c r="AU120" s="33" t="s">
        <v>94</v>
      </c>
      <c r="AV120" s="32"/>
      <c r="AW120" s="33" t="s">
        <v>94</v>
      </c>
      <c r="AX120" s="53"/>
      <c r="AY120" s="33"/>
    </row>
    <row r="121" spans="1:51" ht="12.75">
      <c r="A121" s="1"/>
      <c r="B121" s="1"/>
      <c r="C121" s="1"/>
      <c r="D121" s="27" t="s">
        <v>87</v>
      </c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9">
        <v>1</v>
      </c>
      <c r="Z121" s="28"/>
      <c r="AA121" s="28"/>
      <c r="AB121" s="28"/>
      <c r="AC121" s="28"/>
      <c r="AD121" s="28"/>
      <c r="AE121" s="33"/>
      <c r="AF121" s="33"/>
      <c r="AG121" s="33"/>
      <c r="AH121" s="33"/>
      <c r="AI121" s="33"/>
      <c r="AJ121" s="33"/>
      <c r="AK121" s="33">
        <v>1</v>
      </c>
      <c r="AL121" s="33"/>
      <c r="AM121" s="33" t="s">
        <v>94</v>
      </c>
      <c r="AN121" s="33"/>
      <c r="AO121" s="33" t="s">
        <v>94</v>
      </c>
      <c r="AP121" s="33"/>
      <c r="AQ121" s="33" t="s">
        <v>94</v>
      </c>
      <c r="AR121" s="32"/>
      <c r="AS121" s="33" t="s">
        <v>94</v>
      </c>
      <c r="AT121" s="32"/>
      <c r="AU121" s="33" t="s">
        <v>94</v>
      </c>
      <c r="AV121" s="32"/>
      <c r="AW121" s="33">
        <v>1</v>
      </c>
      <c r="AX121" s="53"/>
      <c r="AY121" s="33">
        <v>1</v>
      </c>
    </row>
    <row r="122" spans="1:51" ht="12.75">
      <c r="A122" s="1"/>
      <c r="B122" s="1"/>
      <c r="C122" s="1"/>
      <c r="D122" s="27" t="s">
        <v>88</v>
      </c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2"/>
      <c r="AS122" s="33"/>
      <c r="AT122" s="32"/>
      <c r="AU122" s="33"/>
      <c r="AV122" s="32"/>
      <c r="AW122" s="33"/>
      <c r="AX122" s="53"/>
      <c r="AY122" s="33"/>
    </row>
    <row r="123" spans="1:49" ht="12.75">
      <c r="A123" s="1"/>
      <c r="B123" s="1"/>
      <c r="C123" s="1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1"/>
      <c r="AS123" s="35"/>
      <c r="AT123" s="1"/>
      <c r="AU123" s="35"/>
      <c r="AV123" s="1"/>
      <c r="AW123" s="35"/>
    </row>
    <row r="124" spans="1:4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1:4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</row>
    <row r="126" spans="1:4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</row>
  </sheetData>
  <sheetProtection/>
  <mergeCells count="4">
    <mergeCell ref="C6:AX6"/>
    <mergeCell ref="C8:AX8"/>
    <mergeCell ref="C63:AX63"/>
    <mergeCell ref="C86:AX86"/>
  </mergeCells>
  <printOptions horizontalCentered="1"/>
  <pageMargins left="0.75" right="0" top="1" bottom="0.4" header="0.5" footer="0.5"/>
  <pageSetup horizontalDpi="600" verticalDpi="600" orientation="portrait" r:id="rId1"/>
  <headerFooter alignWithMargins="0">
    <oddFooter>&amp;LPL/&amp;P</oddFooter>
  </headerFooter>
  <rowBreaks count="1" manualBreakCount="1">
    <brk id="60" min="2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kicak</cp:lastModifiedBy>
  <cp:lastPrinted>2008-10-14T18:08:50Z</cp:lastPrinted>
  <dcterms:created xsi:type="dcterms:W3CDTF">2001-07-05T19:27:16Z</dcterms:created>
  <dcterms:modified xsi:type="dcterms:W3CDTF">2009-05-19T15:39:37Z</dcterms:modified>
  <cp:category/>
  <cp:version/>
  <cp:contentType/>
  <cp:contentStatus/>
</cp:coreProperties>
</file>