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540" activeTab="1"/>
  </bookViews>
  <sheets>
    <sheet name="part 2" sheetId="1" r:id="rId1"/>
    <sheet name="S-04" sheetId="2" r:id="rId2"/>
  </sheets>
  <definedNames>
    <definedName name="_Regression_Int" localSheetId="1" hidden="1">1</definedName>
    <definedName name="_xlnm.Print_Area" localSheetId="0">'part 2'!$C$3:$K$52</definedName>
    <definedName name="_xlnm.Print_Area" localSheetId="1">'S-04'!$C$2:$K$53</definedName>
    <definedName name="Print_Area_MI">'S-04'!$C$2:$R$48</definedName>
  </definedNames>
  <calcPr fullCalcOnLoad="1"/>
</workbook>
</file>

<file path=xl/sharedStrings.xml><?xml version="1.0" encoding="utf-8"?>
<sst xmlns="http://schemas.openxmlformats.org/spreadsheetml/2006/main" count="109" uniqueCount="56">
  <si>
    <t>Undergraduate</t>
  </si>
  <si>
    <t>Graduate</t>
  </si>
  <si>
    <t>SUNY   Fredonia</t>
  </si>
  <si>
    <t>Enrollment</t>
  </si>
  <si>
    <t>male</t>
  </si>
  <si>
    <t>Freshmen</t>
  </si>
  <si>
    <t>Sophomore</t>
  </si>
  <si>
    <t>Junior</t>
  </si>
  <si>
    <t>Senior</t>
  </si>
  <si>
    <t>TOTAL</t>
  </si>
  <si>
    <t xml:space="preserve"> </t>
  </si>
  <si>
    <t>Grand Total</t>
  </si>
  <si>
    <t>Student Ethnicity</t>
  </si>
  <si>
    <t>African American  ……………………………………………………………………………….</t>
  </si>
  <si>
    <t>Asian  …………………………………………………………………………………………..</t>
  </si>
  <si>
    <t>Hispanic Non-African American  ………………………………………………………………………….</t>
  </si>
  <si>
    <t>Native American Indian  ……………………………………………………………………………….</t>
  </si>
  <si>
    <t>Non-resident  …………………………………………………………………………………………</t>
  </si>
  <si>
    <t>White  ……………………………………………………………………………………………..</t>
  </si>
  <si>
    <t>African American  ………………………………………………………………………………….</t>
  </si>
  <si>
    <t>Asian  …………………………………………………………………………………………….</t>
  </si>
  <si>
    <t>Hispanic Non-African American  ………………………………………………………………………</t>
  </si>
  <si>
    <t>Native American Indian  ………………………………………………………………………………..</t>
  </si>
  <si>
    <t>Non-resident  …………………………………………………………………………………………………………..</t>
  </si>
  <si>
    <t>White  …………………………………………………………………………………………………………………</t>
  </si>
  <si>
    <t>Semester Credit Hours</t>
  </si>
  <si>
    <t>First-Time Freshmen</t>
  </si>
  <si>
    <t>Full-Time</t>
  </si>
  <si>
    <t>Part-Time</t>
  </si>
  <si>
    <t>female</t>
  </si>
  <si>
    <t>total</t>
  </si>
  <si>
    <t>First-Time Transfers</t>
  </si>
  <si>
    <t>Undergraduate Students</t>
  </si>
  <si>
    <t>Graduate Students</t>
  </si>
  <si>
    <t xml:space="preserve">New York State Counties of Residency of Undergraduates </t>
  </si>
  <si>
    <t>Erie County  ………………………………………………………</t>
  </si>
  <si>
    <t>Chautauqua County  ………………………………………….</t>
  </si>
  <si>
    <t>Monroe County  ……………………………………………………………….</t>
  </si>
  <si>
    <t>Cattaraugus County  ……………………………………………………………………</t>
  </si>
  <si>
    <t>Niagara County  ……………………………………………………………………</t>
  </si>
  <si>
    <t>Onondaga County  ……………………………………………………………………</t>
  </si>
  <si>
    <t>Suffolk County  ……………………………………………………………………</t>
  </si>
  <si>
    <t>Livingston County  ……………………………………………………………………</t>
  </si>
  <si>
    <t>Ontario County  ……………………………………………………………………</t>
  </si>
  <si>
    <t>Wayne County  ……………………………………………………………………</t>
  </si>
  <si>
    <t>Other New York State Counties  …………………………………………………………….</t>
  </si>
  <si>
    <t>Number of Students in Residence Halls:</t>
  </si>
  <si>
    <t>Instructional Faculty</t>
  </si>
  <si>
    <t>Full-Time  ……………………………………………….</t>
  </si>
  <si>
    <t>Part-Time  ……………………………………………….</t>
  </si>
  <si>
    <t>Total  …………………………………………………………</t>
  </si>
  <si>
    <t>(continued)</t>
  </si>
  <si>
    <t xml:space="preserve">        OFFICE  OF  INSTITUTIONAL  RESEARCH  AND  PLANNING</t>
  </si>
  <si>
    <t xml:space="preserve">        SUNY at Fredonia</t>
  </si>
  <si>
    <t>print  block      C 3  ----  K 52</t>
  </si>
  <si>
    <t>Spring  2004  Semester  Statistics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</si>
</sst>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8">
    <font>
      <sz val="10"/>
      <name val="Helv"/>
      <family val="0"/>
    </font>
    <font>
      <sz val="12"/>
      <color indexed="8"/>
      <name val="Times New Roman"/>
      <family val="2"/>
    </font>
    <font>
      <sz val="10"/>
      <name val="Arial"/>
      <family val="0"/>
    </font>
    <font>
      <b/>
      <sz val="10"/>
      <name val="Helv"/>
      <family val="0"/>
    </font>
    <font>
      <b/>
      <sz val="8"/>
      <name val="Helv"/>
      <family val="0"/>
    </font>
    <font>
      <sz val="8"/>
      <name val="Helv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4"/>
      <name val="Times New Roman"/>
      <family val="1"/>
    </font>
    <font>
      <u val="single"/>
      <sz val="10"/>
      <name val="Times New Roman"/>
      <family val="1"/>
    </font>
    <font>
      <u val="singleAccounting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left"/>
      <protection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6" fillId="0" borderId="0" xfId="0" applyFont="1" applyAlignment="1" applyProtection="1">
      <alignment horizontal="center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3" fontId="10" fillId="0" borderId="0" xfId="42" applyNumberFormat="1" applyFont="1" applyAlignment="1">
      <alignment horizontal="center"/>
    </xf>
    <xf numFmtId="0" fontId="10" fillId="0" borderId="0" xfId="0" applyFont="1" applyAlignment="1">
      <alignment horizontal="right"/>
    </xf>
    <xf numFmtId="165" fontId="10" fillId="0" borderId="0" xfId="42" applyNumberFormat="1" applyFont="1" applyAlignment="1">
      <alignment horizontal="center"/>
    </xf>
    <xf numFmtId="165" fontId="10" fillId="0" borderId="0" xfId="42" applyNumberFormat="1" applyFont="1" applyAlignment="1">
      <alignment horizontal="right"/>
    </xf>
    <xf numFmtId="165" fontId="10" fillId="0" borderId="0" xfId="42" applyNumberFormat="1" applyFont="1" applyAlignment="1" quotePrefix="1">
      <alignment horizontal="right"/>
    </xf>
    <xf numFmtId="0" fontId="10" fillId="0" borderId="0" xfId="0" applyFont="1" applyBorder="1" applyAlignment="1">
      <alignment/>
    </xf>
    <xf numFmtId="164" fontId="10" fillId="0" borderId="0" xfId="42" applyNumberFormat="1" applyFont="1" applyAlignment="1">
      <alignment horizontal="right"/>
    </xf>
    <xf numFmtId="3" fontId="10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 applyProtection="1">
      <alignment horizontal="center"/>
      <protection/>
    </xf>
    <xf numFmtId="3" fontId="10" fillId="0" borderId="0" xfId="57" applyNumberFormat="1" applyFont="1" applyAlignment="1">
      <alignment horizontal="center"/>
    </xf>
    <xf numFmtId="9" fontId="10" fillId="0" borderId="0" xfId="57" applyFont="1" applyAlignment="1">
      <alignment horizontal="right"/>
    </xf>
    <xf numFmtId="3" fontId="10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9" fontId="11" fillId="0" borderId="0" xfId="57" applyFont="1" applyAlignment="1">
      <alignment horizontal="center"/>
    </xf>
    <xf numFmtId="0" fontId="13" fillId="0" borderId="0" xfId="0" applyFont="1" applyAlignment="1">
      <alignment horizontal="center"/>
    </xf>
    <xf numFmtId="164" fontId="14" fillId="0" borderId="0" xfId="42" applyNumberFormat="1" applyFont="1" applyAlignment="1">
      <alignment horizontal="right"/>
    </xf>
    <xf numFmtId="0" fontId="12" fillId="0" borderId="0" xfId="0" applyFont="1" applyAlignment="1" applyProtection="1">
      <alignment horizontal="center"/>
      <protection/>
    </xf>
    <xf numFmtId="0" fontId="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69"/>
  <sheetViews>
    <sheetView zoomScalePageLayoutView="0" workbookViewId="0" topLeftCell="A1">
      <selection activeCell="D47" sqref="D47:H47"/>
    </sheetView>
  </sheetViews>
  <sheetFormatPr defaultColWidth="9.140625" defaultRowHeight="12.75"/>
  <cols>
    <col min="1" max="2" width="9.7109375" style="0" customWidth="1"/>
    <col min="3" max="3" width="16.7109375" style="0" customWidth="1"/>
    <col min="4" max="4" width="4.7109375" style="0" customWidth="1"/>
    <col min="5" max="15" width="9.7109375" style="0" customWidth="1"/>
  </cols>
  <sheetData>
    <row r="1" ht="12.75">
      <c r="B1" t="s">
        <v>54</v>
      </c>
    </row>
    <row r="3" spans="3:21" ht="12.75">
      <c r="C3" s="6" t="s">
        <v>52</v>
      </c>
      <c r="D3" s="5"/>
      <c r="E3" s="5"/>
      <c r="F3" s="5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3:21" ht="12.75">
      <c r="C4" s="6" t="s">
        <v>53</v>
      </c>
      <c r="D4" s="5"/>
      <c r="E4" s="5"/>
      <c r="F4" s="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3:21" ht="12.75">
      <c r="C5" s="6"/>
      <c r="D5" s="5"/>
      <c r="E5" s="5"/>
      <c r="F5" s="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3:21" ht="12.75"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3:21" ht="20.25">
      <c r="C7" s="30" t="s">
        <v>2</v>
      </c>
      <c r="D7" s="30"/>
      <c r="E7" s="30"/>
      <c r="F7" s="30"/>
      <c r="G7" s="30"/>
      <c r="H7" s="30"/>
      <c r="I7" s="30"/>
      <c r="J7" s="30"/>
      <c r="K7" s="30"/>
      <c r="L7" s="9"/>
      <c r="M7" s="9"/>
      <c r="N7" s="9"/>
      <c r="O7" s="9"/>
      <c r="P7" s="9"/>
      <c r="Q7" s="9"/>
      <c r="R7" s="9"/>
      <c r="S7" s="3"/>
      <c r="T7" s="3"/>
      <c r="U7" s="3"/>
    </row>
    <row r="8" spans="3:18" ht="20.25">
      <c r="C8" s="30" t="s">
        <v>55</v>
      </c>
      <c r="D8" s="30"/>
      <c r="E8" s="30"/>
      <c r="F8" s="30"/>
      <c r="G8" s="30"/>
      <c r="H8" s="30"/>
      <c r="I8" s="30"/>
      <c r="J8" s="30"/>
      <c r="K8" s="30"/>
      <c r="L8" s="9"/>
      <c r="M8" s="9"/>
      <c r="N8" s="9"/>
      <c r="O8" s="9"/>
      <c r="P8" s="9"/>
      <c r="Q8" s="9"/>
      <c r="R8" s="9"/>
    </row>
    <row r="9" spans="3:11" ht="12.75">
      <c r="C9" s="31" t="s">
        <v>51</v>
      </c>
      <c r="D9" s="31"/>
      <c r="E9" s="31"/>
      <c r="F9" s="31"/>
      <c r="G9" s="31"/>
      <c r="H9" s="31"/>
      <c r="I9" s="31"/>
      <c r="J9" s="31"/>
      <c r="K9" s="31"/>
    </row>
    <row r="10" spans="10:20" ht="12.75">
      <c r="J10" s="10"/>
      <c r="K10" s="10"/>
      <c r="L10" s="10"/>
      <c r="M10" s="10"/>
      <c r="N10" s="10"/>
      <c r="O10" s="20" t="s">
        <v>26</v>
      </c>
      <c r="P10" s="10"/>
      <c r="Q10" s="10"/>
      <c r="R10" s="11" t="s">
        <v>4</v>
      </c>
      <c r="S10" s="11" t="s">
        <v>29</v>
      </c>
      <c r="T10" s="11" t="s">
        <v>30</v>
      </c>
    </row>
    <row r="11" spans="10:21" ht="15.75">
      <c r="J11" s="10"/>
      <c r="K11" s="10"/>
      <c r="L11" s="10"/>
      <c r="M11" s="10"/>
      <c r="N11" s="10"/>
      <c r="O11" s="10"/>
      <c r="P11" s="10" t="s">
        <v>27</v>
      </c>
      <c r="Q11" s="10"/>
      <c r="R11" s="11">
        <v>403</v>
      </c>
      <c r="S11" s="11">
        <v>614</v>
      </c>
      <c r="T11" s="11">
        <f>SUM(R11:S11)</f>
        <v>1017</v>
      </c>
      <c r="U11" s="4"/>
    </row>
    <row r="12" spans="4:21" ht="15.75">
      <c r="D12" s="20" t="s">
        <v>32</v>
      </c>
      <c r="E12" s="10"/>
      <c r="F12" s="10"/>
      <c r="G12" s="11" t="s">
        <v>4</v>
      </c>
      <c r="H12" s="11" t="s">
        <v>29</v>
      </c>
      <c r="I12" s="11" t="s">
        <v>30</v>
      </c>
      <c r="J12" s="10"/>
      <c r="K12" s="10"/>
      <c r="L12" s="10"/>
      <c r="M12" s="10"/>
      <c r="N12" s="10"/>
      <c r="O12" s="10"/>
      <c r="P12" s="10" t="s">
        <v>28</v>
      </c>
      <c r="Q12" s="10"/>
      <c r="R12" s="11">
        <v>25</v>
      </c>
      <c r="S12" s="11">
        <v>47</v>
      </c>
      <c r="T12" s="11">
        <f>SUM(R12:S12)</f>
        <v>72</v>
      </c>
      <c r="U12" s="4"/>
    </row>
    <row r="13" spans="4:20" ht="12.75">
      <c r="D13" s="10"/>
      <c r="E13" s="10" t="s">
        <v>27</v>
      </c>
      <c r="F13" s="10"/>
      <c r="G13" s="12">
        <v>1811</v>
      </c>
      <c r="H13" s="23">
        <v>2550</v>
      </c>
      <c r="I13" s="19">
        <f>SUM(G13:H13)</f>
        <v>4361</v>
      </c>
      <c r="J13" s="10"/>
      <c r="K13" s="10"/>
      <c r="L13" s="10"/>
      <c r="M13" s="10"/>
      <c r="N13" s="10"/>
      <c r="O13" s="10"/>
      <c r="P13" s="10" t="s">
        <v>9</v>
      </c>
      <c r="Q13" s="10"/>
      <c r="R13" s="11">
        <f>SUM(R11:R12)</f>
        <v>428</v>
      </c>
      <c r="S13" s="11">
        <f>SUM(S11:S12)</f>
        <v>661</v>
      </c>
      <c r="T13" s="19">
        <f>SUM(T11:T12)</f>
        <v>1089</v>
      </c>
    </row>
    <row r="14" spans="4:20" ht="12.75">
      <c r="D14" s="10"/>
      <c r="E14" s="10" t="s">
        <v>28</v>
      </c>
      <c r="F14" s="10"/>
      <c r="G14" s="19">
        <v>92</v>
      </c>
      <c r="H14" s="23">
        <v>130</v>
      </c>
      <c r="I14" s="19">
        <f>SUM(G14:H14)</f>
        <v>222</v>
      </c>
      <c r="J14" s="10"/>
      <c r="K14" s="10"/>
      <c r="L14" s="10"/>
      <c r="M14" s="10"/>
      <c r="N14" s="10"/>
      <c r="O14" s="10"/>
      <c r="P14" s="10"/>
      <c r="Q14" s="10"/>
      <c r="R14" s="11"/>
      <c r="S14" s="11"/>
      <c r="T14" s="19"/>
    </row>
    <row r="15" spans="4:20" ht="12.75">
      <c r="D15" s="10"/>
      <c r="E15" s="10" t="s">
        <v>9</v>
      </c>
      <c r="F15" s="10"/>
      <c r="G15" s="19">
        <f>SUM(G13:G14)</f>
        <v>1903</v>
      </c>
      <c r="H15" s="19">
        <f>SUM(H13:H14)</f>
        <v>2680</v>
      </c>
      <c r="I15" s="19">
        <f>SUM(G15:H15)</f>
        <v>4583</v>
      </c>
      <c r="J15" s="10"/>
      <c r="K15" s="10"/>
      <c r="L15" s="10"/>
      <c r="M15" s="10"/>
      <c r="N15" s="10"/>
      <c r="O15" s="20" t="s">
        <v>31</v>
      </c>
      <c r="P15" s="10"/>
      <c r="Q15" s="10"/>
      <c r="R15" s="11" t="s">
        <v>4</v>
      </c>
      <c r="S15" s="11" t="s">
        <v>29</v>
      </c>
      <c r="T15" s="11" t="s">
        <v>30</v>
      </c>
    </row>
    <row r="16" spans="4:20" ht="12.75">
      <c r="D16" s="10"/>
      <c r="E16" s="10"/>
      <c r="F16" s="10"/>
      <c r="G16" s="19"/>
      <c r="H16" s="19"/>
      <c r="I16" s="19"/>
      <c r="J16" s="10"/>
      <c r="K16" s="10"/>
      <c r="L16" s="10"/>
      <c r="M16" s="10"/>
      <c r="N16" s="10"/>
      <c r="O16" s="20"/>
      <c r="P16" s="10"/>
      <c r="Q16" s="10"/>
      <c r="R16" s="11"/>
      <c r="S16" s="11"/>
      <c r="T16" s="11"/>
    </row>
    <row r="17" spans="4:20" ht="12.75">
      <c r="D17" s="10"/>
      <c r="E17" s="10"/>
      <c r="F17" s="10"/>
      <c r="G17" s="19"/>
      <c r="H17" s="19"/>
      <c r="I17" s="19"/>
      <c r="J17" s="10"/>
      <c r="K17" s="10"/>
      <c r="L17" s="10"/>
      <c r="M17" s="10"/>
      <c r="N17" s="10"/>
      <c r="O17" s="10"/>
      <c r="P17" s="10" t="s">
        <v>27</v>
      </c>
      <c r="Q17" s="10"/>
      <c r="R17" s="11">
        <v>192</v>
      </c>
      <c r="S17" s="11">
        <v>236</v>
      </c>
      <c r="T17" s="11">
        <f>SUM(R17:S17)</f>
        <v>428</v>
      </c>
    </row>
    <row r="18" spans="4:20" ht="12.75">
      <c r="D18" s="20" t="s">
        <v>33</v>
      </c>
      <c r="E18" s="10"/>
      <c r="F18" s="10"/>
      <c r="G18" s="11" t="s">
        <v>4</v>
      </c>
      <c r="H18" s="11" t="s">
        <v>29</v>
      </c>
      <c r="I18" s="11" t="s">
        <v>30</v>
      </c>
      <c r="J18" s="10"/>
      <c r="K18" s="10"/>
      <c r="L18" s="10"/>
      <c r="M18" s="10"/>
      <c r="N18" s="10"/>
      <c r="O18" s="10"/>
      <c r="P18" s="10" t="s">
        <v>28</v>
      </c>
      <c r="Q18" s="10"/>
      <c r="R18" s="11">
        <v>3</v>
      </c>
      <c r="S18" s="11">
        <v>10</v>
      </c>
      <c r="T18" s="11">
        <f>SUM(R18:S18)</f>
        <v>13</v>
      </c>
    </row>
    <row r="19" spans="4:20" ht="12.75">
      <c r="D19" s="10"/>
      <c r="E19" s="10" t="s">
        <v>27</v>
      </c>
      <c r="F19" s="10"/>
      <c r="G19" s="12">
        <v>42</v>
      </c>
      <c r="H19" s="23">
        <v>128</v>
      </c>
      <c r="I19" s="19">
        <f>SUM(G19:H19)</f>
        <v>170</v>
      </c>
      <c r="J19" s="10"/>
      <c r="K19" s="10"/>
      <c r="L19" s="10"/>
      <c r="M19" s="10"/>
      <c r="N19" s="10"/>
      <c r="O19" s="10"/>
      <c r="P19" s="10" t="s">
        <v>9</v>
      </c>
      <c r="Q19" s="10"/>
      <c r="R19" s="11">
        <f>SUM(R17:R18)</f>
        <v>195</v>
      </c>
      <c r="S19" s="11">
        <f>SUM(S17:S18)</f>
        <v>246</v>
      </c>
      <c r="T19" s="11">
        <f>SUM(R19:S19)</f>
        <v>441</v>
      </c>
    </row>
    <row r="20" spans="4:18" ht="12.75">
      <c r="D20" s="10"/>
      <c r="E20" s="10" t="s">
        <v>28</v>
      </c>
      <c r="F20" s="10"/>
      <c r="G20" s="19">
        <v>66</v>
      </c>
      <c r="H20" s="23">
        <v>155</v>
      </c>
      <c r="I20" s="19">
        <f>SUM(G20:H20)</f>
        <v>221</v>
      </c>
      <c r="J20" s="10"/>
      <c r="K20" s="10"/>
      <c r="L20" s="10"/>
      <c r="M20" s="10"/>
      <c r="N20" s="10"/>
      <c r="O20" s="10"/>
      <c r="P20" s="10"/>
      <c r="Q20" s="10"/>
      <c r="R20" s="10"/>
    </row>
    <row r="21" spans="4:18" ht="12.75">
      <c r="D21" s="10"/>
      <c r="E21" s="10" t="s">
        <v>9</v>
      </c>
      <c r="F21" s="10"/>
      <c r="G21" s="19">
        <f>SUM(G19:G20)</f>
        <v>108</v>
      </c>
      <c r="H21" s="19">
        <f>SUM(H19:H20)</f>
        <v>283</v>
      </c>
      <c r="I21" s="19">
        <f>SUM(G21:H21)</f>
        <v>391</v>
      </c>
      <c r="J21" s="10"/>
      <c r="K21" s="10"/>
      <c r="L21" s="10"/>
      <c r="M21" s="10"/>
      <c r="N21" s="10"/>
      <c r="O21" s="10"/>
      <c r="P21" s="10"/>
      <c r="Q21" s="10"/>
      <c r="R21" s="10"/>
    </row>
    <row r="22" spans="4:18" ht="12.75">
      <c r="D22" s="10"/>
      <c r="E22" s="10"/>
      <c r="F22" s="10"/>
      <c r="G22" s="19"/>
      <c r="H22" s="19"/>
      <c r="I22" s="19"/>
      <c r="J22" s="10"/>
      <c r="K22" s="10"/>
      <c r="L22" s="10"/>
      <c r="M22" s="10"/>
      <c r="N22" s="10"/>
      <c r="O22" s="10"/>
      <c r="P22" s="10"/>
      <c r="Q22" s="10"/>
      <c r="R22" s="10"/>
    </row>
    <row r="23" spans="4:18" ht="12.75">
      <c r="D23" s="10"/>
      <c r="E23" s="10"/>
      <c r="F23" s="10"/>
      <c r="G23" s="19"/>
      <c r="H23" s="19"/>
      <c r="I23" s="19"/>
      <c r="J23" s="10"/>
      <c r="K23" s="10"/>
      <c r="L23" s="10"/>
      <c r="M23" s="10"/>
      <c r="N23" s="10"/>
      <c r="O23" s="10"/>
      <c r="P23" s="10"/>
      <c r="Q23" s="10"/>
      <c r="R23" s="10"/>
    </row>
    <row r="24" spans="4:18" ht="12.75">
      <c r="D24" s="20" t="s">
        <v>34</v>
      </c>
      <c r="E24" s="20"/>
      <c r="F24" s="20"/>
      <c r="G24" s="26"/>
      <c r="H24" s="27"/>
      <c r="I24" s="13"/>
      <c r="J24" s="10"/>
      <c r="K24" s="10"/>
      <c r="L24" s="10"/>
      <c r="M24" s="10"/>
      <c r="N24" s="10"/>
      <c r="O24" s="10"/>
      <c r="P24" s="10"/>
      <c r="Q24" s="10"/>
      <c r="R24" s="10"/>
    </row>
    <row r="25" spans="4:18" ht="12.75">
      <c r="D25" s="10"/>
      <c r="E25" s="10" t="s">
        <v>35</v>
      </c>
      <c r="F25" s="10"/>
      <c r="G25" s="11"/>
      <c r="H25" s="23">
        <v>1108</v>
      </c>
      <c r="I25" s="24">
        <f>H25/4583</f>
        <v>0.24176303731180449</v>
      </c>
      <c r="J25" s="10"/>
      <c r="K25" s="10"/>
      <c r="L25" s="10"/>
      <c r="M25" s="10"/>
      <c r="N25" s="10"/>
      <c r="O25" s="10"/>
      <c r="P25" s="10"/>
      <c r="Q25" s="10"/>
      <c r="R25" s="10"/>
    </row>
    <row r="26" spans="4:18" ht="12.75">
      <c r="D26" s="10"/>
      <c r="E26" s="10" t="s">
        <v>36</v>
      </c>
      <c r="F26" s="10"/>
      <c r="G26" s="11"/>
      <c r="H26" s="23">
        <v>986</v>
      </c>
      <c r="I26" s="24">
        <f aca="true" t="shared" si="0" ref="I26:I35">H26/4583</f>
        <v>0.21514291948505346</v>
      </c>
      <c r="J26" s="10"/>
      <c r="K26" s="10"/>
      <c r="L26" s="10"/>
      <c r="M26" s="10"/>
      <c r="N26" s="10"/>
      <c r="O26" s="10"/>
      <c r="P26" s="10"/>
      <c r="Q26" s="10"/>
      <c r="R26" s="10"/>
    </row>
    <row r="27" spans="4:18" ht="12.75">
      <c r="D27" s="10"/>
      <c r="E27" s="10" t="s">
        <v>37</v>
      </c>
      <c r="F27" s="10"/>
      <c r="G27" s="11"/>
      <c r="H27" s="23">
        <v>580</v>
      </c>
      <c r="I27" s="24">
        <f t="shared" si="0"/>
        <v>0.12655465852061967</v>
      </c>
      <c r="J27" s="10"/>
      <c r="K27" s="10"/>
      <c r="L27" s="10"/>
      <c r="M27" s="10"/>
      <c r="N27" s="10"/>
      <c r="O27" s="10"/>
      <c r="P27" s="10"/>
      <c r="Q27" s="10"/>
      <c r="R27" s="10"/>
    </row>
    <row r="28" spans="4:18" ht="12.75">
      <c r="D28" s="10"/>
      <c r="E28" s="10" t="s">
        <v>38</v>
      </c>
      <c r="F28" s="10"/>
      <c r="G28" s="11"/>
      <c r="H28" s="23">
        <v>218</v>
      </c>
      <c r="I28" s="24">
        <f t="shared" si="0"/>
        <v>0.04756709578878464</v>
      </c>
      <c r="J28" s="10"/>
      <c r="K28" s="10"/>
      <c r="L28" s="10"/>
      <c r="M28" s="10"/>
      <c r="N28" s="10"/>
      <c r="O28" s="10"/>
      <c r="P28" s="10"/>
      <c r="Q28" s="10"/>
      <c r="R28" s="10"/>
    </row>
    <row r="29" spans="4:18" ht="12.75">
      <c r="D29" s="10"/>
      <c r="E29" s="10" t="s">
        <v>39</v>
      </c>
      <c r="F29" s="10"/>
      <c r="G29" s="11"/>
      <c r="H29" s="23">
        <v>193</v>
      </c>
      <c r="I29" s="24">
        <f t="shared" si="0"/>
        <v>0.042112153611171724</v>
      </c>
      <c r="J29" s="10"/>
      <c r="K29" s="10"/>
      <c r="L29" s="10"/>
      <c r="M29" s="10"/>
      <c r="N29" s="10"/>
      <c r="O29" s="10"/>
      <c r="P29" s="10"/>
      <c r="Q29" s="10"/>
      <c r="R29" s="10"/>
    </row>
    <row r="30" spans="4:18" ht="12.75">
      <c r="D30" s="10"/>
      <c r="E30" s="10" t="s">
        <v>40</v>
      </c>
      <c r="F30" s="10"/>
      <c r="G30" s="11"/>
      <c r="H30" s="23">
        <v>133</v>
      </c>
      <c r="I30" s="24">
        <f t="shared" si="0"/>
        <v>0.02902029238490072</v>
      </c>
      <c r="J30" s="10"/>
      <c r="K30" s="10"/>
      <c r="L30" s="10"/>
      <c r="M30" s="10"/>
      <c r="N30" s="10"/>
      <c r="O30" s="10"/>
      <c r="P30" s="10"/>
      <c r="Q30" s="10"/>
      <c r="R30" s="10"/>
    </row>
    <row r="31" spans="4:18" ht="12.75">
      <c r="D31" s="10"/>
      <c r="E31" s="10" t="s">
        <v>41</v>
      </c>
      <c r="F31" s="10"/>
      <c r="G31" s="11"/>
      <c r="H31" s="23">
        <v>103</v>
      </c>
      <c r="I31" s="24">
        <f t="shared" si="0"/>
        <v>0.02247436177176522</v>
      </c>
      <c r="J31" s="10"/>
      <c r="K31" s="10"/>
      <c r="L31" s="10"/>
      <c r="M31" s="10"/>
      <c r="N31" s="10"/>
      <c r="O31" s="10"/>
      <c r="P31" s="10"/>
      <c r="Q31" s="10"/>
      <c r="R31" s="10"/>
    </row>
    <row r="32" spans="4:18" ht="12.75">
      <c r="D32" s="10"/>
      <c r="E32" s="10" t="s">
        <v>42</v>
      </c>
      <c r="F32" s="10"/>
      <c r="G32" s="11"/>
      <c r="H32" s="23">
        <v>76</v>
      </c>
      <c r="I32" s="24">
        <f t="shared" si="0"/>
        <v>0.01658302421994327</v>
      </c>
      <c r="J32" s="10"/>
      <c r="K32" s="10"/>
      <c r="L32" s="10"/>
      <c r="M32" s="10"/>
      <c r="N32" s="10"/>
      <c r="O32" s="10"/>
      <c r="P32" s="10"/>
      <c r="Q32" s="10"/>
      <c r="R32" s="10"/>
    </row>
    <row r="33" spans="4:18" ht="12.75">
      <c r="D33" s="10"/>
      <c r="E33" s="10" t="s">
        <v>43</v>
      </c>
      <c r="F33" s="10"/>
      <c r="G33" s="11"/>
      <c r="H33" s="23">
        <v>70</v>
      </c>
      <c r="I33" s="24">
        <f t="shared" si="0"/>
        <v>0.015273838097316169</v>
      </c>
      <c r="J33" s="10"/>
      <c r="K33" s="10"/>
      <c r="L33" s="10"/>
      <c r="M33" s="10"/>
      <c r="N33" s="10"/>
      <c r="O33" s="10"/>
      <c r="P33" s="10"/>
      <c r="Q33" s="10"/>
      <c r="R33" s="10"/>
    </row>
    <row r="34" spans="4:18" ht="12.75">
      <c r="D34" s="10"/>
      <c r="E34" s="10" t="s">
        <v>44</v>
      </c>
      <c r="F34" s="10"/>
      <c r="G34" s="11"/>
      <c r="H34" s="23">
        <v>54</v>
      </c>
      <c r="I34" s="24">
        <f t="shared" si="0"/>
        <v>0.011782675103643902</v>
      </c>
      <c r="J34" s="10"/>
      <c r="K34" s="10"/>
      <c r="L34" s="10"/>
      <c r="M34" s="10"/>
      <c r="N34" s="10"/>
      <c r="O34" s="10"/>
      <c r="P34" s="10"/>
      <c r="Q34" s="10"/>
      <c r="R34" s="10"/>
    </row>
    <row r="35" spans="4:18" ht="12.75">
      <c r="D35" s="10"/>
      <c r="E35" s="10" t="s">
        <v>45</v>
      </c>
      <c r="F35" s="10"/>
      <c r="G35" s="11"/>
      <c r="H35" s="23">
        <v>985</v>
      </c>
      <c r="I35" s="24">
        <f t="shared" si="0"/>
        <v>0.21492472179794894</v>
      </c>
      <c r="J35" s="10"/>
      <c r="K35" s="10"/>
      <c r="L35" s="10"/>
      <c r="M35" s="10"/>
      <c r="N35" s="10"/>
      <c r="O35" s="10"/>
      <c r="P35" s="10"/>
      <c r="Q35" s="10"/>
      <c r="R35" s="10"/>
    </row>
    <row r="36" spans="4:18" ht="12.75">
      <c r="D36" s="10"/>
      <c r="E36" s="10"/>
      <c r="F36" s="10"/>
      <c r="G36" s="11"/>
      <c r="H36" s="23"/>
      <c r="I36" s="24"/>
      <c r="J36" s="10"/>
      <c r="K36" s="10"/>
      <c r="L36" s="10"/>
      <c r="M36" s="10"/>
      <c r="N36" s="10"/>
      <c r="O36" s="10"/>
      <c r="P36" s="10"/>
      <c r="Q36" s="10"/>
      <c r="R36" s="10"/>
    </row>
    <row r="37" spans="4:18" ht="12.75">
      <c r="D37" s="10"/>
      <c r="E37" s="10"/>
      <c r="F37" s="10"/>
      <c r="G37" s="13"/>
      <c r="H37" s="13"/>
      <c r="I37" s="13"/>
      <c r="J37" s="10"/>
      <c r="K37" s="10"/>
      <c r="L37" s="10"/>
      <c r="M37" s="10"/>
      <c r="N37" s="10"/>
      <c r="O37" s="10"/>
      <c r="P37" s="10"/>
      <c r="Q37" s="10"/>
      <c r="R37" s="10"/>
    </row>
    <row r="38" spans="4:18" ht="12.75">
      <c r="D38" s="20" t="s">
        <v>46</v>
      </c>
      <c r="E38" s="10"/>
      <c r="F38" s="10"/>
      <c r="G38" s="13"/>
      <c r="H38" s="13"/>
      <c r="I38" s="25">
        <v>2234</v>
      </c>
      <c r="J38" s="10"/>
      <c r="K38" s="10"/>
      <c r="L38" s="10"/>
      <c r="M38" s="10"/>
      <c r="N38" s="10"/>
      <c r="O38" s="10"/>
      <c r="P38" s="10"/>
      <c r="Q38" s="10"/>
      <c r="R38" s="10"/>
    </row>
    <row r="39" spans="4:18" ht="12.75">
      <c r="D39" s="20"/>
      <c r="E39" s="10"/>
      <c r="F39" s="10"/>
      <c r="G39" s="13"/>
      <c r="H39" s="13"/>
      <c r="I39" s="25"/>
      <c r="J39" s="10"/>
      <c r="K39" s="10"/>
      <c r="L39" s="10"/>
      <c r="M39" s="10"/>
      <c r="N39" s="10"/>
      <c r="O39" s="10"/>
      <c r="P39" s="10"/>
      <c r="Q39" s="10"/>
      <c r="R39" s="10"/>
    </row>
    <row r="40" spans="4:18" ht="12.75">
      <c r="D40" s="20"/>
      <c r="E40" s="10"/>
      <c r="F40" s="10"/>
      <c r="G40" s="13"/>
      <c r="H40" s="13"/>
      <c r="I40" s="25"/>
      <c r="J40" s="10"/>
      <c r="K40" s="10"/>
      <c r="L40" s="10"/>
      <c r="M40" s="10"/>
      <c r="N40" s="10"/>
      <c r="O40" s="10"/>
      <c r="P40" s="10"/>
      <c r="Q40" s="10"/>
      <c r="R40" s="10"/>
    </row>
    <row r="41" spans="4:18" ht="12.75">
      <c r="D41" s="20" t="s">
        <v>47</v>
      </c>
      <c r="E41" s="10"/>
      <c r="F41" s="10"/>
      <c r="G41" s="13"/>
      <c r="H41" s="13"/>
      <c r="I41" s="13"/>
      <c r="J41" s="10"/>
      <c r="K41" s="10"/>
      <c r="L41" s="10"/>
      <c r="M41" s="10"/>
      <c r="N41" s="10"/>
      <c r="O41" s="10"/>
      <c r="P41" s="10"/>
      <c r="Q41" s="10"/>
      <c r="R41" s="10"/>
    </row>
    <row r="42" spans="4:18" ht="12.75">
      <c r="D42" s="10"/>
      <c r="E42" s="10" t="s">
        <v>48</v>
      </c>
      <c r="F42" s="10"/>
      <c r="G42" s="11">
        <v>242</v>
      </c>
      <c r="H42" s="13">
        <v>242</v>
      </c>
      <c r="I42" s="13"/>
      <c r="J42" s="10"/>
      <c r="K42" s="10"/>
      <c r="L42" s="10"/>
      <c r="M42" s="10"/>
      <c r="N42" s="10"/>
      <c r="O42" s="10"/>
      <c r="P42" s="10"/>
      <c r="Q42" s="10"/>
      <c r="R42" s="10"/>
    </row>
    <row r="43" spans="4:18" ht="12.75">
      <c r="D43" s="10"/>
      <c r="E43" s="10" t="s">
        <v>49</v>
      </c>
      <c r="F43" s="10"/>
      <c r="G43" s="28">
        <v>190</v>
      </c>
      <c r="H43" s="13">
        <v>190</v>
      </c>
      <c r="I43" s="13"/>
      <c r="J43" s="10"/>
      <c r="K43" s="10"/>
      <c r="L43" s="10"/>
      <c r="M43" s="10"/>
      <c r="N43" s="10"/>
      <c r="O43" s="10"/>
      <c r="P43" s="10"/>
      <c r="Q43" s="10"/>
      <c r="R43" s="10"/>
    </row>
    <row r="44" spans="4:18" ht="12.75">
      <c r="D44" s="10"/>
      <c r="E44" s="10" t="s">
        <v>50</v>
      </c>
      <c r="F44" s="10"/>
      <c r="G44" s="11">
        <v>432</v>
      </c>
      <c r="H44" s="13"/>
      <c r="I44" s="13"/>
      <c r="J44" s="10"/>
      <c r="K44" s="10"/>
      <c r="L44" s="10"/>
      <c r="M44" s="10"/>
      <c r="N44" s="10"/>
      <c r="O44" s="10"/>
      <c r="P44" s="10"/>
      <c r="Q44" s="10"/>
      <c r="R44" s="10"/>
    </row>
    <row r="45" spans="4:18" ht="12.75">
      <c r="D45" s="10"/>
      <c r="E45" s="10"/>
      <c r="F45" s="10"/>
      <c r="G45" s="11"/>
      <c r="H45" s="13"/>
      <c r="I45" s="13"/>
      <c r="J45" s="10"/>
      <c r="K45" s="10"/>
      <c r="L45" s="10"/>
      <c r="M45" s="10"/>
      <c r="N45" s="10"/>
      <c r="O45" s="10"/>
      <c r="P45" s="10"/>
      <c r="Q45" s="10"/>
      <c r="R45" s="10"/>
    </row>
    <row r="46" spans="4:18" ht="12.75">
      <c r="D46" s="10"/>
      <c r="E46" s="10"/>
      <c r="F46" s="10"/>
      <c r="G46" s="11"/>
      <c r="H46" s="13"/>
      <c r="I46" s="13"/>
      <c r="J46" s="10"/>
      <c r="K46" s="10"/>
      <c r="L46" s="10"/>
      <c r="M46" s="10"/>
      <c r="N46" s="10"/>
      <c r="O46" s="10"/>
      <c r="P46" s="10"/>
      <c r="Q46" s="10"/>
      <c r="R46" s="10"/>
    </row>
    <row r="47" spans="4:18" ht="12.75">
      <c r="D47" s="20"/>
      <c r="E47" s="10"/>
      <c r="F47" s="10"/>
      <c r="G47" s="13"/>
      <c r="H47" s="13"/>
      <c r="I47" s="13"/>
      <c r="J47" s="10"/>
      <c r="K47" s="10"/>
      <c r="L47" s="10"/>
      <c r="M47" s="10"/>
      <c r="N47" s="10"/>
      <c r="O47" s="10"/>
      <c r="P47" s="10"/>
      <c r="Q47" s="10"/>
      <c r="R47" s="10"/>
    </row>
    <row r="48" spans="11:18" ht="12.75">
      <c r="K48" s="10"/>
      <c r="L48" s="10"/>
      <c r="M48" s="10"/>
      <c r="N48" s="10"/>
      <c r="O48" s="10"/>
      <c r="P48" s="10"/>
      <c r="Q48" s="10"/>
      <c r="R48" s="10"/>
    </row>
    <row r="54" ht="12.75">
      <c r="R54" s="1"/>
    </row>
    <row r="55" ht="12.75">
      <c r="R55" s="1"/>
    </row>
    <row r="56" spans="4:18" ht="12.75">
      <c r="D56" s="10"/>
      <c r="E56" s="10"/>
      <c r="F56" s="10"/>
      <c r="G56" s="13"/>
      <c r="H56" s="13"/>
      <c r="I56" s="13"/>
      <c r="J56" s="10"/>
      <c r="R56" s="1"/>
    </row>
    <row r="57" spans="3:10" ht="12.75">
      <c r="C57" s="10"/>
      <c r="D57" s="10"/>
      <c r="E57" s="10"/>
      <c r="F57" s="10"/>
      <c r="G57" s="10"/>
      <c r="H57" s="21"/>
      <c r="I57" s="10"/>
      <c r="J57" s="10"/>
    </row>
    <row r="58" spans="3:10" ht="12.75">
      <c r="C58" s="10"/>
      <c r="D58" s="10"/>
      <c r="E58" s="10"/>
      <c r="F58" s="10"/>
      <c r="G58" s="10"/>
      <c r="H58" s="21"/>
      <c r="I58" s="10"/>
      <c r="J58" s="10"/>
    </row>
    <row r="59" spans="3:10" ht="12.75">
      <c r="C59" s="10"/>
      <c r="D59" s="10"/>
      <c r="E59" s="10"/>
      <c r="F59" s="10"/>
      <c r="G59" s="10"/>
      <c r="H59" s="21"/>
      <c r="I59" s="10"/>
      <c r="J59" s="10"/>
    </row>
    <row r="60" spans="3:10" ht="12.75">
      <c r="C60" s="10"/>
      <c r="D60" s="10"/>
      <c r="E60" s="10"/>
      <c r="F60" s="10"/>
      <c r="G60" s="10"/>
      <c r="H60" s="21"/>
      <c r="I60" s="10"/>
      <c r="J60" s="10"/>
    </row>
    <row r="61" spans="3:10" ht="12.75">
      <c r="C61" s="10"/>
      <c r="D61" s="10"/>
      <c r="E61" s="10"/>
      <c r="F61" s="10"/>
      <c r="G61" s="10"/>
      <c r="H61" s="21"/>
      <c r="I61" s="10"/>
      <c r="J61" s="10"/>
    </row>
    <row r="62" spans="3:10" ht="12.75">
      <c r="C62" s="10"/>
      <c r="D62" s="10"/>
      <c r="E62" s="10"/>
      <c r="F62" s="10"/>
      <c r="G62" s="10"/>
      <c r="H62" s="21"/>
      <c r="I62" s="10"/>
      <c r="J62" s="10"/>
    </row>
    <row r="63" spans="3:10" ht="12.75">
      <c r="C63" s="10"/>
      <c r="D63" s="10"/>
      <c r="E63" s="10"/>
      <c r="F63" s="10"/>
      <c r="G63" s="10"/>
      <c r="H63" s="10"/>
      <c r="I63" s="10"/>
      <c r="J63" s="10"/>
    </row>
    <row r="64" spans="3:10" ht="12.75">
      <c r="C64" s="10"/>
      <c r="D64" s="10"/>
      <c r="E64" s="10"/>
      <c r="F64" s="10"/>
      <c r="G64" s="10"/>
      <c r="H64" s="10"/>
      <c r="I64" s="10"/>
      <c r="J64" s="10"/>
    </row>
    <row r="65" spans="3:10" ht="12.75">
      <c r="C65" s="10"/>
      <c r="D65" s="10"/>
      <c r="E65" s="10"/>
      <c r="F65" s="10"/>
      <c r="G65" s="10"/>
      <c r="H65" s="10"/>
      <c r="I65" s="10"/>
      <c r="J65" s="10"/>
    </row>
    <row r="66" spans="3:10" ht="12.75">
      <c r="C66" s="10"/>
      <c r="D66" s="10"/>
      <c r="E66" s="10"/>
      <c r="F66" s="10"/>
      <c r="G66" s="10"/>
      <c r="H66" s="10"/>
      <c r="I66" s="10"/>
      <c r="J66" s="10"/>
    </row>
    <row r="67" spans="3:10" ht="12.75">
      <c r="C67" s="10"/>
      <c r="D67" s="10"/>
      <c r="E67" s="10"/>
      <c r="F67" s="10"/>
      <c r="G67" s="10"/>
      <c r="H67" s="10"/>
      <c r="I67" s="10"/>
      <c r="J67" s="10"/>
    </row>
    <row r="68" spans="3:10" ht="12.75">
      <c r="C68" s="10"/>
      <c r="D68" s="10"/>
      <c r="E68" s="10"/>
      <c r="F68" s="10"/>
      <c r="G68" s="10"/>
      <c r="H68" s="10"/>
      <c r="I68" s="10"/>
      <c r="J68" s="10"/>
    </row>
    <row r="69" spans="3:10" ht="12.75">
      <c r="C69" s="10"/>
      <c r="D69" s="10"/>
      <c r="E69" s="10"/>
      <c r="F69" s="10"/>
      <c r="G69" s="10"/>
      <c r="H69" s="10"/>
      <c r="I69" s="10"/>
      <c r="J69" s="10"/>
    </row>
  </sheetData>
  <sheetProtection/>
  <mergeCells count="3">
    <mergeCell ref="C7:K7"/>
    <mergeCell ref="C8:K8"/>
    <mergeCell ref="C9:K9"/>
  </mergeCells>
  <printOptions horizontalCentered="1" verticalCentered="1"/>
  <pageMargins left="0.75" right="0.25" top="0.75" bottom="0.5" header="0.5" footer="0.5"/>
  <pageSetup horizontalDpi="600" verticalDpi="600" orientation="portrait" r:id="rId1"/>
  <headerFooter alignWithMargins="0">
    <oddFooter>&amp;LF-Sp04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C2:AA60"/>
  <sheetViews>
    <sheetView showGridLines="0" tabSelected="1" zoomScalePageLayoutView="0" workbookViewId="0" topLeftCell="A1">
      <selection activeCell="A1" sqref="A1:IV1"/>
    </sheetView>
  </sheetViews>
  <sheetFormatPr defaultColWidth="9.7109375" defaultRowHeight="12.75"/>
  <cols>
    <col min="1" max="2" width="9.7109375" style="0" customWidth="1"/>
    <col min="3" max="3" width="16.7109375" style="0" customWidth="1"/>
    <col min="4" max="5" width="4.7109375" style="0" customWidth="1"/>
    <col min="6" max="18" width="8.7109375" style="0" customWidth="1"/>
    <col min="19" max="19" width="1.7109375" style="0" customWidth="1"/>
  </cols>
  <sheetData>
    <row r="2" spans="3:21" ht="12.75">
      <c r="C2" s="6" t="s">
        <v>52</v>
      </c>
      <c r="D2" s="5"/>
      <c r="E2" s="5"/>
      <c r="F2" s="5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3:21" ht="12.75">
      <c r="C3" s="6" t="s">
        <v>53</v>
      </c>
      <c r="D3" s="5"/>
      <c r="E3" s="5"/>
      <c r="F3" s="5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3:21" ht="12.75">
      <c r="C4" s="6"/>
      <c r="D4" s="5"/>
      <c r="E4" s="5"/>
      <c r="F4" s="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3:21" ht="12.75"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3:21" ht="20.25">
      <c r="C6" s="30" t="s">
        <v>2</v>
      </c>
      <c r="D6" s="30"/>
      <c r="E6" s="30"/>
      <c r="F6" s="30"/>
      <c r="G6" s="30"/>
      <c r="H6" s="30"/>
      <c r="I6" s="30"/>
      <c r="J6" s="30"/>
      <c r="K6" s="30"/>
      <c r="L6" s="9"/>
      <c r="M6" s="9"/>
      <c r="N6" s="9"/>
      <c r="O6" s="9"/>
      <c r="P6" s="9"/>
      <c r="Q6" s="9"/>
      <c r="R6" s="9"/>
      <c r="S6" s="3"/>
      <c r="T6" s="3"/>
      <c r="U6" s="3"/>
    </row>
    <row r="7" spans="3:18" ht="20.25">
      <c r="C7" s="30" t="s">
        <v>55</v>
      </c>
      <c r="D7" s="30"/>
      <c r="E7" s="30"/>
      <c r="F7" s="30"/>
      <c r="G7" s="30"/>
      <c r="H7" s="30"/>
      <c r="I7" s="30"/>
      <c r="J7" s="30"/>
      <c r="K7" s="30"/>
      <c r="L7" s="9"/>
      <c r="M7" s="9"/>
      <c r="N7" s="9"/>
      <c r="O7" s="9"/>
      <c r="P7" s="9"/>
      <c r="Q7" s="9"/>
      <c r="R7" s="9"/>
    </row>
    <row r="8" spans="3:18" ht="12.75" customHeight="1">
      <c r="C8" s="22"/>
      <c r="D8" s="22"/>
      <c r="E8" s="22"/>
      <c r="F8" s="22"/>
      <c r="G8" s="22"/>
      <c r="H8" s="22"/>
      <c r="I8" s="22"/>
      <c r="J8" s="22"/>
      <c r="K8" s="22"/>
      <c r="L8" s="9"/>
      <c r="M8" s="9"/>
      <c r="N8" s="9"/>
      <c r="O8" s="9"/>
      <c r="P8" s="9"/>
      <c r="Q8" s="9"/>
      <c r="R8" s="9"/>
    </row>
    <row r="9" ht="12.75" customHeight="1"/>
    <row r="10" spans="4:23" ht="15.75">
      <c r="D10" s="20" t="s">
        <v>3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4"/>
      <c r="T10" s="4"/>
      <c r="U10" s="4"/>
      <c r="V10" s="4"/>
      <c r="W10" s="4"/>
    </row>
    <row r="11" spans="4:23" ht="15.75">
      <c r="D11" s="10"/>
      <c r="E11" s="21" t="s">
        <v>0</v>
      </c>
      <c r="F11" s="10"/>
      <c r="G11" s="11" t="s">
        <v>4</v>
      </c>
      <c r="H11" s="11" t="s">
        <v>29</v>
      </c>
      <c r="I11" s="11" t="s">
        <v>30</v>
      </c>
      <c r="J11" s="10"/>
      <c r="K11" s="10"/>
      <c r="L11" s="10"/>
      <c r="M11" s="10"/>
      <c r="N11" s="10"/>
      <c r="O11" s="10"/>
      <c r="P11" s="10"/>
      <c r="Q11" s="10"/>
      <c r="R11" s="10"/>
      <c r="S11" s="4"/>
      <c r="T11" s="4"/>
      <c r="U11" s="4"/>
      <c r="V11" s="4"/>
      <c r="W11" s="4"/>
    </row>
    <row r="12" spans="4:18" ht="12.75">
      <c r="D12" s="10"/>
      <c r="E12" s="10"/>
      <c r="F12" s="10" t="s">
        <v>5</v>
      </c>
      <c r="G12" s="12">
        <v>390</v>
      </c>
      <c r="H12" s="12">
        <v>552</v>
      </c>
      <c r="I12" s="12">
        <f>SUM(G12:H12)</f>
        <v>942</v>
      </c>
      <c r="J12" s="10"/>
      <c r="K12" s="10"/>
      <c r="L12" s="10"/>
      <c r="M12" s="10"/>
      <c r="N12" s="10"/>
      <c r="O12" s="10"/>
      <c r="P12" s="10"/>
      <c r="Q12" s="10"/>
      <c r="R12" s="10"/>
    </row>
    <row r="13" spans="4:18" ht="12.75">
      <c r="D13" s="10"/>
      <c r="E13" s="10"/>
      <c r="F13" s="10" t="s">
        <v>6</v>
      </c>
      <c r="G13" s="12">
        <v>398</v>
      </c>
      <c r="H13" s="12">
        <v>579</v>
      </c>
      <c r="I13" s="12">
        <f>SUM(G13:H13)</f>
        <v>977</v>
      </c>
      <c r="J13" s="10"/>
      <c r="K13" s="10"/>
      <c r="L13" s="10"/>
      <c r="M13" s="10"/>
      <c r="N13" s="10"/>
      <c r="O13" s="10"/>
      <c r="P13" s="10"/>
      <c r="Q13" s="10"/>
      <c r="R13" s="10"/>
    </row>
    <row r="14" spans="4:18" ht="12.75">
      <c r="D14" s="10"/>
      <c r="E14" s="10"/>
      <c r="F14" s="10" t="s">
        <v>7</v>
      </c>
      <c r="G14" s="12">
        <v>515</v>
      </c>
      <c r="H14" s="12">
        <v>714</v>
      </c>
      <c r="I14" s="12">
        <f>SUM(G14:H14)</f>
        <v>1229</v>
      </c>
      <c r="J14" s="10"/>
      <c r="K14" s="10"/>
      <c r="L14" s="10"/>
      <c r="M14" s="10"/>
      <c r="N14" s="10"/>
      <c r="O14" s="10"/>
      <c r="P14" s="10"/>
      <c r="Q14" s="10"/>
      <c r="R14" s="10"/>
    </row>
    <row r="15" spans="4:18" ht="12.75">
      <c r="D15" s="10"/>
      <c r="E15" s="10"/>
      <c r="F15" s="10" t="s">
        <v>8</v>
      </c>
      <c r="G15" s="12">
        <v>600</v>
      </c>
      <c r="H15" s="12">
        <v>835</v>
      </c>
      <c r="I15" s="12">
        <f>SUM(G15:H15)</f>
        <v>1435</v>
      </c>
      <c r="J15" s="10"/>
      <c r="K15" s="10"/>
      <c r="L15" s="10"/>
      <c r="M15" s="10"/>
      <c r="N15" s="10"/>
      <c r="O15" s="10"/>
      <c r="P15" s="10"/>
      <c r="Q15" s="10"/>
      <c r="R15" s="10"/>
    </row>
    <row r="16" spans="4:18" ht="12.75">
      <c r="D16" s="10"/>
      <c r="E16" s="10"/>
      <c r="F16" s="10" t="s">
        <v>9</v>
      </c>
      <c r="G16" s="12">
        <f>SUM(G12:G15)</f>
        <v>1903</v>
      </c>
      <c r="H16" s="12">
        <f>SUM(H12:H15)</f>
        <v>2680</v>
      </c>
      <c r="I16" s="12">
        <f>SUM(G16:H16)</f>
        <v>4583</v>
      </c>
      <c r="J16" s="10"/>
      <c r="K16" s="10"/>
      <c r="L16" s="10"/>
      <c r="M16" s="10"/>
      <c r="N16" s="10"/>
      <c r="O16" s="10"/>
      <c r="P16" s="10"/>
      <c r="Q16" s="10"/>
      <c r="R16" s="10"/>
    </row>
    <row r="17" spans="4:18" ht="12.75">
      <c r="D17" s="10"/>
      <c r="E17" s="10"/>
      <c r="F17" s="10"/>
      <c r="G17" s="13" t="s">
        <v>10</v>
      </c>
      <c r="H17" s="13" t="s">
        <v>10</v>
      </c>
      <c r="I17" s="12" t="s">
        <v>10</v>
      </c>
      <c r="J17" s="10"/>
      <c r="K17" s="10"/>
      <c r="L17" s="10"/>
      <c r="M17" s="10"/>
      <c r="N17" s="10"/>
      <c r="O17" s="10"/>
      <c r="P17" s="10"/>
      <c r="Q17" s="10"/>
      <c r="R17" s="10"/>
    </row>
    <row r="18" spans="4:18" ht="12.75">
      <c r="D18" s="10"/>
      <c r="E18" s="21" t="s">
        <v>1</v>
      </c>
      <c r="F18" s="10"/>
      <c r="G18" s="11" t="s">
        <v>4</v>
      </c>
      <c r="H18" s="11" t="s">
        <v>29</v>
      </c>
      <c r="I18" s="11" t="s">
        <v>30</v>
      </c>
      <c r="J18" s="10"/>
      <c r="K18" s="10"/>
      <c r="L18" s="10"/>
      <c r="M18" s="10"/>
      <c r="N18" s="10"/>
      <c r="O18" s="10"/>
      <c r="P18" s="10"/>
      <c r="Q18" s="10"/>
      <c r="R18" s="10"/>
    </row>
    <row r="19" spans="4:18" ht="12.75">
      <c r="D19" s="10"/>
      <c r="E19" s="10"/>
      <c r="F19" s="10"/>
      <c r="G19" s="11">
        <v>108</v>
      </c>
      <c r="H19" s="11">
        <v>283</v>
      </c>
      <c r="I19" s="11">
        <f>SUM(G19:H19)</f>
        <v>391</v>
      </c>
      <c r="J19" s="10"/>
      <c r="K19" s="10"/>
      <c r="L19" s="10"/>
      <c r="M19" s="10"/>
      <c r="N19" s="10"/>
      <c r="O19" s="10"/>
      <c r="P19" s="10"/>
      <c r="Q19" s="10"/>
      <c r="R19" s="10"/>
    </row>
    <row r="20" spans="4:18" ht="12.75">
      <c r="D20" s="10"/>
      <c r="E20" s="10"/>
      <c r="F20" s="10"/>
      <c r="G20" s="13"/>
      <c r="H20" s="13"/>
      <c r="I20" s="13"/>
      <c r="J20" s="10"/>
      <c r="K20" s="10"/>
      <c r="L20" s="10"/>
      <c r="M20" s="10"/>
      <c r="N20" s="10"/>
      <c r="O20" s="10"/>
      <c r="P20" s="10"/>
      <c r="Q20" s="10"/>
      <c r="R20" s="10"/>
    </row>
    <row r="21" spans="4:18" ht="12.75">
      <c r="D21" s="10"/>
      <c r="E21" s="10"/>
      <c r="F21" s="10"/>
      <c r="G21" s="11" t="s">
        <v>4</v>
      </c>
      <c r="H21" s="11" t="s">
        <v>29</v>
      </c>
      <c r="I21" s="11" t="s">
        <v>30</v>
      </c>
      <c r="J21" s="10"/>
      <c r="K21" s="10"/>
      <c r="L21" s="10"/>
      <c r="M21" s="10"/>
      <c r="N21" s="10"/>
      <c r="O21" s="10"/>
      <c r="P21" s="10"/>
      <c r="Q21" s="10"/>
      <c r="R21" s="10"/>
    </row>
    <row r="22" spans="4:18" ht="12.75">
      <c r="D22" s="10"/>
      <c r="E22" s="21" t="s">
        <v>11</v>
      </c>
      <c r="F22" s="10"/>
      <c r="G22" s="12">
        <f>SUM(G16:G19)</f>
        <v>2011</v>
      </c>
      <c r="H22" s="12">
        <f>SUM(H16:H19)</f>
        <v>2963</v>
      </c>
      <c r="I22" s="12">
        <f>SUM(I16:I19)</f>
        <v>4974</v>
      </c>
      <c r="J22" s="10"/>
      <c r="K22" s="10"/>
      <c r="L22" s="10"/>
      <c r="M22" s="10"/>
      <c r="N22" s="10"/>
      <c r="O22" s="10"/>
      <c r="P22" s="10"/>
      <c r="Q22" s="10"/>
      <c r="R22" s="10"/>
    </row>
    <row r="23" spans="4:18" ht="12.75">
      <c r="D23" s="10"/>
      <c r="E23" s="10"/>
      <c r="F23" s="10"/>
      <c r="G23" s="13"/>
      <c r="H23" s="13"/>
      <c r="I23" s="13"/>
      <c r="J23" s="10"/>
      <c r="K23" s="10"/>
      <c r="L23" s="10"/>
      <c r="M23" s="10"/>
      <c r="N23" s="10"/>
      <c r="O23" s="10"/>
      <c r="P23" s="10"/>
      <c r="Q23" s="10"/>
      <c r="R23" s="10"/>
    </row>
    <row r="24" spans="4:18" ht="12.75">
      <c r="D24" s="20" t="s">
        <v>12</v>
      </c>
      <c r="E24" s="10"/>
      <c r="F24" s="10"/>
      <c r="G24" s="13"/>
      <c r="H24" s="13"/>
      <c r="I24" s="13"/>
      <c r="J24" s="10"/>
      <c r="K24" s="10"/>
      <c r="L24" s="10"/>
      <c r="M24" s="10"/>
      <c r="N24" s="10"/>
      <c r="O24" s="10"/>
      <c r="P24" s="10"/>
      <c r="Q24" s="10"/>
      <c r="R24" s="10"/>
    </row>
    <row r="25" spans="4:18" ht="12.75">
      <c r="D25" s="10"/>
      <c r="E25" s="21" t="s">
        <v>0</v>
      </c>
      <c r="F25" s="10"/>
      <c r="G25" s="13"/>
      <c r="H25" s="13"/>
      <c r="I25" s="13"/>
      <c r="J25" s="10"/>
      <c r="K25" s="10"/>
      <c r="L25" s="10"/>
      <c r="M25" s="10"/>
      <c r="N25" s="10"/>
      <c r="O25" s="10"/>
      <c r="P25" s="10"/>
      <c r="Q25" s="10"/>
      <c r="R25" s="10"/>
    </row>
    <row r="26" spans="4:18" ht="12.75">
      <c r="D26" s="10"/>
      <c r="E26" s="10"/>
      <c r="F26" s="10" t="s">
        <v>13</v>
      </c>
      <c r="G26" s="13"/>
      <c r="H26" s="13"/>
      <c r="I26" s="14">
        <v>44</v>
      </c>
      <c r="J26" s="10"/>
      <c r="K26" s="10"/>
      <c r="L26" s="10"/>
      <c r="M26" s="10"/>
      <c r="N26" s="10"/>
      <c r="O26" s="10"/>
      <c r="P26" s="10"/>
      <c r="Q26" s="10"/>
      <c r="R26" s="10"/>
    </row>
    <row r="27" spans="4:18" ht="12.75">
      <c r="D27" s="10"/>
      <c r="E27" s="10"/>
      <c r="F27" s="10" t="s">
        <v>14</v>
      </c>
      <c r="G27" s="13"/>
      <c r="H27" s="13"/>
      <c r="I27" s="14">
        <v>66</v>
      </c>
      <c r="J27" s="10"/>
      <c r="K27" s="10"/>
      <c r="L27" s="10"/>
      <c r="M27" s="10"/>
      <c r="N27" s="10"/>
      <c r="O27" s="10"/>
      <c r="P27" s="10"/>
      <c r="Q27" s="10"/>
      <c r="R27" s="10"/>
    </row>
    <row r="28" spans="4:18" ht="12.75">
      <c r="D28" s="10"/>
      <c r="E28" s="10"/>
      <c r="F28" s="10" t="s">
        <v>15</v>
      </c>
      <c r="G28" s="13"/>
      <c r="H28" s="13"/>
      <c r="I28" s="14">
        <v>91</v>
      </c>
      <c r="J28" s="10"/>
      <c r="K28" s="10"/>
      <c r="L28" s="10"/>
      <c r="M28" s="10"/>
      <c r="N28" s="10"/>
      <c r="O28" s="10"/>
      <c r="P28" s="10"/>
      <c r="Q28" s="10"/>
      <c r="R28" s="10"/>
    </row>
    <row r="29" spans="4:18" ht="12.75">
      <c r="D29" s="10"/>
      <c r="E29" s="10"/>
      <c r="F29" s="10" t="s">
        <v>16</v>
      </c>
      <c r="G29" s="13"/>
      <c r="H29" s="13"/>
      <c r="I29" s="14">
        <v>30</v>
      </c>
      <c r="J29" s="10"/>
      <c r="K29" s="10"/>
      <c r="L29" s="10"/>
      <c r="M29" s="10"/>
      <c r="N29" s="10"/>
      <c r="O29" s="10"/>
      <c r="P29" s="10"/>
      <c r="Q29" s="10"/>
      <c r="R29" s="10"/>
    </row>
    <row r="30" spans="4:18" ht="12.75">
      <c r="D30" s="10"/>
      <c r="E30" s="10"/>
      <c r="F30" s="10" t="s">
        <v>17</v>
      </c>
      <c r="G30" s="13"/>
      <c r="H30" s="13"/>
      <c r="I30" s="14">
        <v>22</v>
      </c>
      <c r="J30" s="10"/>
      <c r="K30" s="10"/>
      <c r="L30" s="10"/>
      <c r="M30" s="10"/>
      <c r="N30" s="10"/>
      <c r="O30" s="10"/>
      <c r="P30" s="10"/>
      <c r="Q30" s="10"/>
      <c r="R30" s="10"/>
    </row>
    <row r="31" spans="4:18" ht="12.75">
      <c r="D31" s="10"/>
      <c r="E31" s="10"/>
      <c r="F31" s="10" t="s">
        <v>18</v>
      </c>
      <c r="G31" s="13"/>
      <c r="H31" s="13"/>
      <c r="I31" s="14">
        <v>4330</v>
      </c>
      <c r="J31" s="10"/>
      <c r="K31" s="10"/>
      <c r="L31" s="10"/>
      <c r="M31" s="10"/>
      <c r="N31" s="10"/>
      <c r="O31" s="10"/>
      <c r="P31" s="10"/>
      <c r="Q31" s="10"/>
      <c r="R31" s="10"/>
    </row>
    <row r="32" spans="4:18" ht="12.75">
      <c r="D32" s="10"/>
      <c r="E32" s="21" t="s">
        <v>1</v>
      </c>
      <c r="F32" s="10"/>
      <c r="G32" s="13"/>
      <c r="H32" s="13"/>
      <c r="I32" s="14"/>
      <c r="J32" s="10"/>
      <c r="K32" s="10"/>
      <c r="L32" s="10"/>
      <c r="M32" s="10"/>
      <c r="N32" s="10"/>
      <c r="O32" s="10"/>
      <c r="P32" s="10"/>
      <c r="Q32" s="10"/>
      <c r="R32" s="10"/>
    </row>
    <row r="33" spans="4:18" ht="12.75">
      <c r="D33" s="10"/>
      <c r="E33" s="10"/>
      <c r="F33" s="10" t="s">
        <v>19</v>
      </c>
      <c r="G33" s="13"/>
      <c r="H33" s="13"/>
      <c r="I33" s="15">
        <v>2</v>
      </c>
      <c r="J33" s="10"/>
      <c r="K33" s="10"/>
      <c r="L33" s="10"/>
      <c r="M33" s="10"/>
      <c r="N33" s="10"/>
      <c r="O33" s="10"/>
      <c r="P33" s="10"/>
      <c r="Q33" s="10"/>
      <c r="R33" s="10"/>
    </row>
    <row r="34" spans="4:18" ht="12.75">
      <c r="D34" s="10"/>
      <c r="E34" s="10"/>
      <c r="F34" s="10" t="s">
        <v>20</v>
      </c>
      <c r="G34" s="13"/>
      <c r="H34" s="13"/>
      <c r="I34" s="16">
        <v>5</v>
      </c>
      <c r="J34" s="10"/>
      <c r="K34" s="10"/>
      <c r="L34" s="10"/>
      <c r="M34" s="10"/>
      <c r="N34" s="10"/>
      <c r="O34" s="10"/>
      <c r="P34" s="10"/>
      <c r="Q34" s="10"/>
      <c r="R34" s="10"/>
    </row>
    <row r="35" spans="4:18" ht="12.75">
      <c r="D35" s="10"/>
      <c r="E35" s="10"/>
      <c r="F35" s="10" t="s">
        <v>21</v>
      </c>
      <c r="G35" s="13"/>
      <c r="H35" s="13"/>
      <c r="I35" s="16">
        <v>6</v>
      </c>
      <c r="J35" s="10"/>
      <c r="K35" s="10"/>
      <c r="L35" s="10"/>
      <c r="M35" s="10"/>
      <c r="N35" s="10"/>
      <c r="O35" s="10"/>
      <c r="P35" s="10"/>
      <c r="Q35" s="10"/>
      <c r="R35" s="10"/>
    </row>
    <row r="36" spans="4:18" ht="12.75">
      <c r="D36" s="10"/>
      <c r="E36" s="10"/>
      <c r="F36" s="10" t="s">
        <v>22</v>
      </c>
      <c r="G36" s="13"/>
      <c r="H36" s="13"/>
      <c r="I36" s="15">
        <v>2</v>
      </c>
      <c r="J36" s="10"/>
      <c r="K36" s="10"/>
      <c r="L36" s="10"/>
      <c r="M36" s="10"/>
      <c r="N36" s="10"/>
      <c r="O36" s="10"/>
      <c r="P36" s="10"/>
      <c r="Q36" s="10"/>
      <c r="R36" s="10"/>
    </row>
    <row r="37" spans="4:18" ht="12.75">
      <c r="D37" s="10"/>
      <c r="E37" s="10"/>
      <c r="F37" s="10" t="s">
        <v>23</v>
      </c>
      <c r="G37" s="13"/>
      <c r="H37" s="13"/>
      <c r="I37" s="15">
        <v>2</v>
      </c>
      <c r="J37" s="10"/>
      <c r="K37" s="10"/>
      <c r="L37" s="10"/>
      <c r="M37" s="10"/>
      <c r="N37" s="10"/>
      <c r="O37" s="10"/>
      <c r="P37" s="10"/>
      <c r="Q37" s="10"/>
      <c r="R37" s="10"/>
    </row>
    <row r="38" spans="4:18" ht="12.75">
      <c r="D38" s="10"/>
      <c r="E38" s="10"/>
      <c r="F38" s="10" t="s">
        <v>24</v>
      </c>
      <c r="G38" s="13"/>
      <c r="H38" s="13"/>
      <c r="I38" s="15">
        <v>374</v>
      </c>
      <c r="J38" s="10"/>
      <c r="K38" s="10"/>
      <c r="L38" s="10"/>
      <c r="M38" s="10"/>
      <c r="N38" s="10"/>
      <c r="O38" s="10"/>
      <c r="P38" s="10"/>
      <c r="Q38" s="10"/>
      <c r="R38" s="10"/>
    </row>
    <row r="39" spans="4:18" ht="12.75">
      <c r="D39" s="17"/>
      <c r="E39" s="10"/>
      <c r="F39" s="10"/>
      <c r="G39" s="13"/>
      <c r="H39" s="13"/>
      <c r="I39" s="15"/>
      <c r="J39" s="10"/>
      <c r="K39" s="10"/>
      <c r="L39" s="10"/>
      <c r="M39" s="10"/>
      <c r="N39" s="10"/>
      <c r="O39" s="10"/>
      <c r="P39" s="10"/>
      <c r="Q39" s="10"/>
      <c r="R39" s="10"/>
    </row>
    <row r="40" spans="4:18" ht="12.75">
      <c r="D40" s="20" t="s">
        <v>25</v>
      </c>
      <c r="E40" s="10"/>
      <c r="F40" s="10"/>
      <c r="G40" s="13"/>
      <c r="H40" s="13"/>
      <c r="I40" s="13"/>
      <c r="J40" s="10"/>
      <c r="K40" s="10"/>
      <c r="L40" s="10"/>
      <c r="M40" s="10"/>
      <c r="N40" s="10"/>
      <c r="O40" s="10"/>
      <c r="P40" s="10"/>
      <c r="Q40" s="10"/>
      <c r="R40" s="10"/>
    </row>
    <row r="41" spans="4:18" ht="12.75">
      <c r="D41" s="10"/>
      <c r="E41" s="10" t="s">
        <v>0</v>
      </c>
      <c r="F41" s="10"/>
      <c r="G41" s="18">
        <v>70587</v>
      </c>
      <c r="H41" s="13"/>
      <c r="I41" s="13"/>
      <c r="J41" s="10"/>
      <c r="K41" s="10"/>
      <c r="L41" s="10"/>
      <c r="M41" s="10"/>
      <c r="N41" s="10"/>
      <c r="O41" s="10"/>
      <c r="P41" s="10"/>
      <c r="Q41" s="10"/>
      <c r="R41" s="10"/>
    </row>
    <row r="42" spans="4:18" ht="15">
      <c r="D42" s="10"/>
      <c r="E42" s="10" t="s">
        <v>1</v>
      </c>
      <c r="F42" s="10"/>
      <c r="G42" s="29">
        <v>2878</v>
      </c>
      <c r="H42" s="13"/>
      <c r="I42" s="13"/>
      <c r="J42" s="10"/>
      <c r="K42" s="10"/>
      <c r="L42" s="10"/>
      <c r="M42" s="10"/>
      <c r="N42" s="10"/>
      <c r="O42" s="10"/>
      <c r="P42" s="10"/>
      <c r="Q42" s="10"/>
      <c r="R42" s="10"/>
    </row>
    <row r="43" spans="4:18" ht="12.75">
      <c r="D43" s="10"/>
      <c r="E43" s="10" t="s">
        <v>9</v>
      </c>
      <c r="F43" s="10"/>
      <c r="G43" s="18">
        <f>SUM(G41:G42)</f>
        <v>73465</v>
      </c>
      <c r="H43" s="13"/>
      <c r="I43" s="13"/>
      <c r="J43" s="10"/>
      <c r="K43" s="10"/>
      <c r="L43" s="10"/>
      <c r="M43" s="10"/>
      <c r="N43" s="10"/>
      <c r="O43" s="10"/>
      <c r="P43" s="10"/>
      <c r="Q43" s="10"/>
      <c r="R43" s="10"/>
    </row>
    <row r="44" spans="4:18" ht="12.75">
      <c r="D44" s="10"/>
      <c r="E44" s="10"/>
      <c r="F44" s="10"/>
      <c r="G44" s="13"/>
      <c r="H44" s="13"/>
      <c r="I44" s="13"/>
      <c r="J44" s="10"/>
      <c r="K44" s="10"/>
      <c r="L44" s="10"/>
      <c r="M44" s="10"/>
      <c r="N44" s="10"/>
      <c r="O44" s="10"/>
      <c r="P44" s="10"/>
      <c r="Q44" s="10"/>
      <c r="R44" s="10"/>
    </row>
    <row r="45" spans="4:18" ht="12.75">
      <c r="D45" s="20" t="s">
        <v>26</v>
      </c>
      <c r="E45" s="10"/>
      <c r="F45" s="10"/>
      <c r="G45" s="11" t="s">
        <v>4</v>
      </c>
      <c r="H45" s="11" t="s">
        <v>29</v>
      </c>
      <c r="I45" s="11" t="s">
        <v>30</v>
      </c>
      <c r="J45" s="10"/>
      <c r="K45" s="10"/>
      <c r="L45" s="10"/>
      <c r="M45" s="10"/>
      <c r="N45" s="10"/>
      <c r="O45" s="10"/>
      <c r="P45" s="10"/>
      <c r="Q45" s="10"/>
      <c r="R45" s="10"/>
    </row>
    <row r="46" spans="4:18" ht="12.75">
      <c r="D46" s="10"/>
      <c r="E46" s="10" t="s">
        <v>27</v>
      </c>
      <c r="F46" s="10"/>
      <c r="G46" s="11">
        <v>6</v>
      </c>
      <c r="H46" s="11">
        <v>7</v>
      </c>
      <c r="I46" s="11">
        <f>SUM(G46:H46)</f>
        <v>13</v>
      </c>
      <c r="J46" s="10"/>
      <c r="K46" s="10"/>
      <c r="L46" s="10"/>
      <c r="M46" s="10"/>
      <c r="N46" s="10"/>
      <c r="O46" s="10"/>
      <c r="P46" s="10"/>
      <c r="Q46" s="10"/>
      <c r="R46" s="10"/>
    </row>
    <row r="47" spans="4:18" ht="12.75">
      <c r="D47" s="10"/>
      <c r="E47" s="10" t="s">
        <v>28</v>
      </c>
      <c r="F47" s="10"/>
      <c r="G47" s="11">
        <v>2</v>
      </c>
      <c r="H47" s="11">
        <v>0</v>
      </c>
      <c r="I47" s="11">
        <f>SUM(G47:H47)</f>
        <v>2</v>
      </c>
      <c r="J47" s="10"/>
      <c r="K47" s="10"/>
      <c r="L47" s="10"/>
      <c r="M47" s="10"/>
      <c r="N47" s="10"/>
      <c r="O47" s="10"/>
      <c r="P47" s="10"/>
      <c r="Q47" s="10"/>
      <c r="R47" s="10"/>
    </row>
    <row r="48" spans="4:18" ht="12.75">
      <c r="D48" s="10"/>
      <c r="E48" s="10" t="s">
        <v>9</v>
      </c>
      <c r="F48" s="10"/>
      <c r="G48" s="11">
        <f>SUM(G46:G47)</f>
        <v>8</v>
      </c>
      <c r="H48" s="11">
        <f>SUM(H46:H47)</f>
        <v>7</v>
      </c>
      <c r="I48" s="19">
        <f>SUM(I46:I47)</f>
        <v>15</v>
      </c>
      <c r="J48" s="10"/>
      <c r="K48" s="10"/>
      <c r="L48" s="10"/>
      <c r="M48" s="10"/>
      <c r="N48" s="10"/>
      <c r="O48" s="10"/>
      <c r="P48" s="10"/>
      <c r="Q48" s="10"/>
      <c r="R48" s="10"/>
    </row>
    <row r="49" spans="3:18" ht="12.75">
      <c r="C49" s="10"/>
      <c r="D49" s="10"/>
      <c r="E49" s="10"/>
      <c r="F49" s="10"/>
      <c r="G49" s="11"/>
      <c r="H49" s="11"/>
      <c r="I49" s="19"/>
      <c r="J49" s="10"/>
      <c r="K49" s="10"/>
      <c r="L49" s="10"/>
      <c r="M49" s="10"/>
      <c r="N49" s="10"/>
      <c r="O49" s="10"/>
      <c r="P49" s="10"/>
      <c r="Q49" s="10"/>
      <c r="R49" s="10"/>
    </row>
    <row r="50" spans="3:18" ht="12.75">
      <c r="C50" s="10"/>
      <c r="D50" s="20" t="s">
        <v>31</v>
      </c>
      <c r="E50" s="10"/>
      <c r="F50" s="10"/>
      <c r="G50" s="11" t="s">
        <v>4</v>
      </c>
      <c r="H50" s="11" t="s">
        <v>29</v>
      </c>
      <c r="I50" s="11" t="s">
        <v>30</v>
      </c>
      <c r="J50" s="10"/>
      <c r="K50" s="10"/>
      <c r="L50" s="10"/>
      <c r="M50" s="10"/>
      <c r="N50" s="10"/>
      <c r="O50" s="10"/>
      <c r="P50" s="10"/>
      <c r="Q50" s="10"/>
      <c r="R50" s="10"/>
    </row>
    <row r="51" spans="4:27" ht="12.75">
      <c r="D51" s="10"/>
      <c r="E51" s="10" t="s">
        <v>27</v>
      </c>
      <c r="F51" s="10"/>
      <c r="G51" s="11">
        <v>63</v>
      </c>
      <c r="H51" s="11">
        <v>55</v>
      </c>
      <c r="I51" s="11">
        <f>SUM(G51:H51)</f>
        <v>118</v>
      </c>
      <c r="J51" s="10"/>
      <c r="K51" s="10"/>
      <c r="L51" s="10"/>
      <c r="M51" s="10"/>
      <c r="N51" s="10"/>
      <c r="O51" s="10"/>
      <c r="P51" s="10"/>
      <c r="Q51" s="7"/>
      <c r="R51" s="8"/>
      <c r="S51" s="7"/>
      <c r="T51" s="7"/>
      <c r="U51" s="7"/>
      <c r="V51" s="7"/>
      <c r="W51" s="7"/>
      <c r="X51" s="7"/>
      <c r="Y51" s="7"/>
      <c r="Z51" s="7"/>
      <c r="AA51" s="7"/>
    </row>
    <row r="52" spans="4:18" ht="12.75">
      <c r="D52" s="10"/>
      <c r="E52" s="10" t="s">
        <v>28</v>
      </c>
      <c r="F52" s="10"/>
      <c r="G52" s="11">
        <v>1</v>
      </c>
      <c r="H52" s="11">
        <v>2</v>
      </c>
      <c r="I52" s="11">
        <f>SUM(G52:H52)</f>
        <v>3</v>
      </c>
      <c r="J52" s="10"/>
      <c r="K52" s="10"/>
      <c r="L52" s="10"/>
      <c r="M52" s="10"/>
      <c r="N52" s="10"/>
      <c r="O52" s="10"/>
      <c r="P52" s="10"/>
      <c r="R52" s="1"/>
    </row>
    <row r="53" spans="4:18" ht="12.75">
      <c r="D53" s="10"/>
      <c r="E53" s="10" t="s">
        <v>9</v>
      </c>
      <c r="F53" s="10"/>
      <c r="G53" s="11">
        <f>SUM(G51:G52)</f>
        <v>64</v>
      </c>
      <c r="H53" s="11">
        <f>SUM(H51:H52)</f>
        <v>57</v>
      </c>
      <c r="I53" s="11">
        <f>SUM(G53:H53)</f>
        <v>121</v>
      </c>
      <c r="J53" s="10"/>
      <c r="K53" s="10"/>
      <c r="L53" s="10"/>
      <c r="M53" s="10"/>
      <c r="N53" s="10"/>
      <c r="O53" s="10"/>
      <c r="P53" s="10"/>
      <c r="R53" s="1"/>
    </row>
    <row r="54" spans="8:18" ht="12.75">
      <c r="H54" s="1"/>
      <c r="R54" s="1"/>
    </row>
    <row r="55" ht="12.75">
      <c r="H55" s="1"/>
    </row>
    <row r="56" ht="12.75">
      <c r="H56" s="1"/>
    </row>
    <row r="57" ht="12.75">
      <c r="H57" s="1"/>
    </row>
    <row r="58" ht="12.75">
      <c r="H58" s="1"/>
    </row>
    <row r="59" ht="12.75">
      <c r="H59" s="1"/>
    </row>
    <row r="60" ht="12.75">
      <c r="H60" s="1"/>
    </row>
  </sheetData>
  <sheetProtection/>
  <mergeCells count="2">
    <mergeCell ref="C6:K6"/>
    <mergeCell ref="C7:K7"/>
  </mergeCells>
  <printOptions horizontalCentered="1" verticalCentered="1"/>
  <pageMargins left="0.75" right="0.25" top="0.75" bottom="0.5" header="0.5" footer="0.5"/>
  <pageSetup horizontalDpi="600" verticalDpi="600" orientation="portrait" r:id="rId1"/>
  <headerFooter alignWithMargins="0">
    <oddFooter>&amp;LF-Sp04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Capitano</dc:creator>
  <cp:keywords/>
  <dc:description/>
  <cp:lastModifiedBy>calarcoj</cp:lastModifiedBy>
  <cp:lastPrinted>2008-05-05T17:51:38Z</cp:lastPrinted>
  <dcterms:created xsi:type="dcterms:W3CDTF">2001-08-14T12:19:09Z</dcterms:created>
  <dcterms:modified xsi:type="dcterms:W3CDTF">2009-05-14T19:40:28Z</dcterms:modified>
  <cp:category/>
  <cp:version/>
  <cp:contentType/>
  <cp:contentStatus/>
</cp:coreProperties>
</file>