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COMP_SCI" sheetId="1" r:id="rId1"/>
  </sheets>
  <definedNames>
    <definedName name="_Regression_Int" localSheetId="0" hidden="1">1</definedName>
    <definedName name="_xlnm.Print_Area" localSheetId="0">'COMP_SCI'!$C$3:$S$186</definedName>
    <definedName name="Print_Area_MI">'COMP_SCI'!$C$3:$M$186</definedName>
  </definedNames>
  <calcPr fullCalcOnLoad="1"/>
</workbook>
</file>

<file path=xl/sharedStrings.xml><?xml version="1.0" encoding="utf-8"?>
<sst xmlns="http://schemas.openxmlformats.org/spreadsheetml/2006/main" count="200" uniqueCount="91">
  <si>
    <t>DEPARTMENTAL</t>
  </si>
  <si>
    <t>DATA SUMMARY</t>
  </si>
  <si>
    <t>I.  STUDENT TRENDS</t>
  </si>
  <si>
    <t>FALL</t>
  </si>
  <si>
    <t>A.  UNDERGRADUATE DEGREE STUDENTS</t>
  </si>
  <si>
    <t>1.  Majors</t>
  </si>
  <si>
    <t>Computer Science</t>
  </si>
  <si>
    <t>% - College Total</t>
  </si>
  <si>
    <t>Total</t>
  </si>
  <si>
    <t>2.  2nd Majors</t>
  </si>
  <si>
    <t>3.  Mean Cum GPA For Majors (May)</t>
  </si>
  <si>
    <t>College Mean</t>
  </si>
  <si>
    <t>Computer Science (BS)</t>
  </si>
  <si>
    <t>B.  GRADUATE DEGREE STUDENTS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</si>
  <si>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</si>
  <si>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</si>
  <si>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</si>
  <si>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</si>
  <si>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</si>
  <si>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</si>
  <si>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</si>
  <si>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</si>
  <si>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</si>
  <si>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3.  College Wide Profiles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</si>
  <si>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</si>
  <si>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</si>
  <si>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</si>
  <si>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</si>
  <si>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</si>
  <si>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</si>
  <si>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</si>
  <si>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</si>
  <si>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</si>
  <si>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</si>
  <si>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</si>
  <si>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</si>
  <si>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</si>
  <si>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</si>
  <si>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</si>
  <si>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</si>
  <si>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</si>
  <si>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</si>
  <si>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</si>
  <si>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</si>
  <si>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</si>
  <si>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</si>
  <si>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</si>
  <si>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</si>
  <si>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</si>
  <si>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</si>
  <si>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</si>
  <si>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</si>
  <si>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</si>
  <si>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</si>
  <si>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</si>
  <si>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</si>
  <si>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</si>
  <si>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</si>
  <si>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</si>
  <si>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</si>
  <si>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</si>
  <si>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</si>
  <si>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</si>
  <si>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</si>
  <si>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</si>
  <si>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</si>
  <si>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</si>
  <si>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4.  Bachelors Degrees Awarded (7/1 - 6/30)</t>
  </si>
  <si>
    <t>2.  Masters Degrees Awarded (7/1 - 6/30)</t>
  </si>
  <si>
    <t>C.  UG MAJORS/FTE FAC (INCL. 2ND MAJORS)</t>
  </si>
  <si>
    <t>2001-02</t>
  </si>
  <si>
    <t>2002-03</t>
  </si>
  <si>
    <t>II.  DEPARTMENTAL WORKLOAD</t>
  </si>
  <si>
    <t>III.  INSTRUCTIONAL FACULTY</t>
  </si>
  <si>
    <t>SUNY at Fredonia</t>
  </si>
  <si>
    <t>DEPARTMENT OF COMPUTER SCIENCE</t>
  </si>
  <si>
    <t>Computer / Information Systems</t>
  </si>
  <si>
    <t>Computer Information Systems</t>
  </si>
  <si>
    <t>DEPARTMENT OF COMPUTER SCIENCE (Continued)</t>
  </si>
  <si>
    <t>2003-04</t>
  </si>
  <si>
    <t>(No Graduate Programs)</t>
  </si>
  <si>
    <t>2002 *</t>
  </si>
  <si>
    <t>2003 *</t>
  </si>
  <si>
    <t xml:space="preserve">*   Data pertain to the then existing Department of Mathematics and Computer Science </t>
  </si>
  <si>
    <t>2004^^</t>
  </si>
  <si>
    <t>^ ^      Data is only for Department of Computer Science</t>
  </si>
  <si>
    <t>**</t>
  </si>
  <si>
    <t>2005^^</t>
  </si>
  <si>
    <t>2004-05</t>
  </si>
  <si>
    <t>**   Data included in Computer Science data</t>
  </si>
  <si>
    <t>2006^^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</si>
</sst>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i/>
      <sz val="14"/>
      <name val="Book Antiqua"/>
      <family val="1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4" fontId="3" fillId="2" borderId="2" xfId="0" applyFont="1" applyFill="1" applyBorder="1" applyAlignment="1" applyProtection="1">
      <alignment horizontal="left"/>
      <protection/>
    </xf>
    <xf numFmtId="164" fontId="2" fillId="2" borderId="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4" fillId="0" borderId="0" xfId="0" applyFont="1" applyAlignment="1">
      <alignment horizontal="left"/>
    </xf>
    <xf numFmtId="1" fontId="3" fillId="0" borderId="1" xfId="0" applyNumberFormat="1" applyFont="1" applyBorder="1" applyAlignment="1" applyProtection="1">
      <alignment horizontal="center"/>
      <protection/>
    </xf>
    <xf numFmtId="164" fontId="3" fillId="0" borderId="4" xfId="0" applyFont="1" applyFill="1" applyBorder="1" applyAlignment="1" applyProtection="1">
      <alignment horizontal="left"/>
      <protection/>
    </xf>
    <xf numFmtId="164" fontId="2" fillId="0" borderId="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7" xfId="0" applyFont="1" applyBorder="1" applyAlignment="1" applyProtection="1">
      <alignment horizontal="left"/>
      <protection/>
    </xf>
    <xf numFmtId="164" fontId="2" fillId="0" borderId="7" xfId="0" applyFont="1" applyBorder="1" applyAlignment="1">
      <alignment/>
    </xf>
    <xf numFmtId="164" fontId="2" fillId="0" borderId="8" xfId="0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6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86"/>
  <sheetViews>
    <sheetView showGridLines="0" tabSelected="1" workbookViewId="0" topLeftCell="A1">
      <selection activeCell="A1" sqref="A1"/>
    </sheetView>
  </sheetViews>
  <sheetFormatPr defaultColWidth="9.7109375" defaultRowHeight="12.75"/>
  <cols>
    <col min="3" max="3" width="2.421875" style="0" customWidth="1"/>
    <col min="4" max="4" width="4.00390625" style="0" customWidth="1"/>
    <col min="5" max="6" width="5.7109375" style="0" customWidth="1"/>
    <col min="7" max="7" width="22.421875" style="0" customWidth="1"/>
    <col min="8" max="8" width="1.7109375" style="0" customWidth="1"/>
    <col min="9" max="9" width="2.7109375" style="0" customWidth="1"/>
    <col min="10" max="10" width="6.140625" style="0" customWidth="1"/>
    <col min="11" max="11" width="2.421875" style="0" customWidth="1"/>
    <col min="12" max="12" width="6.28125" style="0" customWidth="1"/>
    <col min="13" max="13" width="2.7109375" style="0" customWidth="1"/>
    <col min="14" max="14" width="5.7109375" style="0" customWidth="1"/>
    <col min="15" max="15" width="2.7109375" style="0" customWidth="1"/>
    <col min="16" max="16" width="6.140625" style="0" customWidth="1"/>
    <col min="17" max="17" width="2.57421875" style="0" customWidth="1"/>
    <col min="18" max="18" width="6.00390625" style="0" customWidth="1"/>
    <col min="19" max="19" width="2.7109375" style="0" customWidth="1"/>
  </cols>
  <sheetData>
    <row r="1" spans="1:18" ht="12.75">
      <c r="A1" s="1"/>
      <c r="B1" s="1"/>
      <c r="C1" s="1"/>
      <c r="D1" s="1"/>
      <c r="E1" s="1"/>
      <c r="F1" s="1"/>
      <c r="G1" s="1" t="s">
        <v>66</v>
      </c>
      <c r="H1" s="1" t="s">
        <v>66</v>
      </c>
      <c r="I1" s="1" t="s">
        <v>66</v>
      </c>
      <c r="J1" s="1" t="s">
        <v>66</v>
      </c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2.75">
      <c r="A3" s="1"/>
      <c r="B3" s="1"/>
      <c r="C3" s="2" t="s">
        <v>65</v>
      </c>
      <c r="D3" s="1"/>
      <c r="E3" s="1"/>
      <c r="F3" s="1"/>
      <c r="G3" s="1"/>
      <c r="H3" s="1"/>
      <c r="I3" s="1"/>
      <c r="J3" s="14"/>
      <c r="K3" s="14"/>
      <c r="M3" s="1"/>
      <c r="N3" s="1"/>
      <c r="P3" s="1"/>
      <c r="Q3" s="1"/>
      <c r="R3" s="1"/>
      <c r="S3" s="14" t="s">
        <v>0</v>
      </c>
    </row>
    <row r="4" spans="1:19" ht="12.75">
      <c r="A4" s="1"/>
      <c r="B4" s="1"/>
      <c r="C4" s="2" t="s">
        <v>74</v>
      </c>
      <c r="D4" s="1"/>
      <c r="E4" s="1"/>
      <c r="F4" s="1"/>
      <c r="G4" s="1"/>
      <c r="H4" s="1"/>
      <c r="I4" s="1"/>
      <c r="J4" s="14"/>
      <c r="K4" s="14"/>
      <c r="M4" s="1"/>
      <c r="N4" s="1"/>
      <c r="P4" s="1"/>
      <c r="Q4" s="1"/>
      <c r="R4" s="1"/>
      <c r="S4" s="14" t="s">
        <v>1</v>
      </c>
    </row>
    <row r="5" spans="1:18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6.5" customHeight="1">
      <c r="A6" s="1"/>
      <c r="B6" s="1"/>
      <c r="C6" s="45" t="s">
        <v>75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8" ht="6.75" customHeight="1">
      <c r="A7" s="1"/>
      <c r="B7" s="1"/>
      <c r="C7" s="15"/>
      <c r="D7" s="29"/>
      <c r="E7" s="29"/>
      <c r="F7" s="29"/>
      <c r="G7" s="29"/>
      <c r="H7" s="29"/>
      <c r="I7" s="29"/>
      <c r="J7" s="29"/>
      <c r="K7" s="29"/>
      <c r="L7" s="29"/>
      <c r="M7" s="1"/>
      <c r="N7" s="1"/>
      <c r="O7" s="1"/>
      <c r="P7" s="1"/>
      <c r="Q7" s="1"/>
      <c r="R7" s="1"/>
    </row>
    <row r="8" spans="1:19" ht="15.75">
      <c r="A8" s="1"/>
      <c r="B8" s="1"/>
      <c r="C8" s="46" t="s">
        <v>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8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3"/>
      <c r="I10" s="1"/>
      <c r="J10" s="4" t="s">
        <v>3</v>
      </c>
      <c r="K10" s="4"/>
      <c r="L10" s="4" t="s">
        <v>3</v>
      </c>
      <c r="M10" s="1"/>
      <c r="N10" s="4" t="s">
        <v>3</v>
      </c>
      <c r="O10" s="4"/>
      <c r="P10" s="4" t="s">
        <v>3</v>
      </c>
      <c r="Q10" s="4"/>
      <c r="R10" s="4" t="s">
        <v>3</v>
      </c>
    </row>
    <row r="11" spans="1:18" ht="13.5" thickBot="1">
      <c r="A11" s="1"/>
      <c r="B11" s="1"/>
      <c r="C11" s="1"/>
      <c r="D11" s="1"/>
      <c r="E11" s="1"/>
      <c r="F11" s="1"/>
      <c r="G11" s="1"/>
      <c r="H11" s="32"/>
      <c r="I11" s="35"/>
      <c r="J11" s="16">
        <v>2002</v>
      </c>
      <c r="K11" s="35"/>
      <c r="L11" s="16">
        <v>2003</v>
      </c>
      <c r="M11" s="35"/>
      <c r="N11" s="16">
        <v>2004</v>
      </c>
      <c r="O11" s="35"/>
      <c r="P11" s="16">
        <v>2005</v>
      </c>
      <c r="Q11" s="35"/>
      <c r="R11" s="16">
        <v>2006</v>
      </c>
    </row>
    <row r="12" spans="1:18" ht="13.5" thickBot="1">
      <c r="A12" s="1"/>
      <c r="B12" s="1"/>
      <c r="C12" s="17" t="s">
        <v>4</v>
      </c>
      <c r="D12" s="18"/>
      <c r="E12" s="18"/>
      <c r="F12" s="18"/>
      <c r="G12" s="19"/>
      <c r="H12" s="34"/>
      <c r="I12" s="34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2" t="s">
        <v>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2" t="s">
        <v>6</v>
      </c>
      <c r="F14" s="1"/>
      <c r="G14" s="1"/>
      <c r="H14" s="1"/>
      <c r="I14" s="28"/>
      <c r="J14" s="5">
        <v>162</v>
      </c>
      <c r="K14" s="5"/>
      <c r="L14" s="5">
        <v>122</v>
      </c>
      <c r="M14" s="1"/>
      <c r="N14" s="11">
        <v>24</v>
      </c>
      <c r="O14" s="11"/>
      <c r="P14" s="11">
        <v>42</v>
      </c>
      <c r="Q14" s="11"/>
      <c r="R14" s="11">
        <v>49</v>
      </c>
    </row>
    <row r="15" spans="1:18" ht="12.75">
      <c r="A15" s="1"/>
      <c r="B15" s="1"/>
      <c r="C15" s="1"/>
      <c r="D15" s="1"/>
      <c r="E15" s="2" t="s">
        <v>7</v>
      </c>
      <c r="F15" s="1"/>
      <c r="G15" s="1"/>
      <c r="H15" s="1"/>
      <c r="I15" s="28"/>
      <c r="J15" s="40">
        <v>3.3</v>
      </c>
      <c r="K15" s="40"/>
      <c r="L15" s="40">
        <v>2.5</v>
      </c>
      <c r="M15" s="1"/>
      <c r="N15" s="12">
        <v>0.5</v>
      </c>
      <c r="O15" s="12"/>
      <c r="P15" s="12">
        <v>0.8</v>
      </c>
      <c r="Q15" s="12"/>
      <c r="R15" s="12">
        <v>1</v>
      </c>
    </row>
    <row r="16" spans="1:18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2" t="s">
        <v>76</v>
      </c>
      <c r="F17" s="1"/>
      <c r="G17" s="1"/>
      <c r="H17" s="1"/>
      <c r="I17" s="28"/>
      <c r="J17" s="5" t="s">
        <v>86</v>
      </c>
      <c r="K17" s="5"/>
      <c r="L17" s="5" t="s">
        <v>86</v>
      </c>
      <c r="M17" s="30"/>
      <c r="N17" s="11">
        <v>62</v>
      </c>
      <c r="O17" s="11"/>
      <c r="P17" s="11">
        <v>26</v>
      </c>
      <c r="Q17" s="11"/>
      <c r="R17" s="11">
        <v>16</v>
      </c>
    </row>
    <row r="18" spans="1:18" ht="12.75">
      <c r="A18" s="1"/>
      <c r="B18" s="1"/>
      <c r="C18" s="1"/>
      <c r="D18" s="1"/>
      <c r="E18" s="2" t="s">
        <v>7</v>
      </c>
      <c r="F18" s="1"/>
      <c r="G18" s="1"/>
      <c r="H18" s="1"/>
      <c r="I18" s="28"/>
      <c r="J18" s="5"/>
      <c r="K18" s="5"/>
      <c r="L18" s="5"/>
      <c r="M18" s="30"/>
      <c r="N18" s="12">
        <v>1.3</v>
      </c>
      <c r="O18" s="12"/>
      <c r="P18" s="12">
        <v>0.5</v>
      </c>
      <c r="Q18" s="12"/>
      <c r="R18" s="12">
        <v>0.3</v>
      </c>
    </row>
    <row r="19" spans="1:18" ht="6.75" customHeight="1">
      <c r="A19" s="1"/>
      <c r="B19" s="1"/>
      <c r="C19" s="1"/>
      <c r="D19" s="1"/>
      <c r="E19" s="1"/>
      <c r="F19" s="1"/>
      <c r="G19" s="1"/>
      <c r="H19" s="1"/>
      <c r="I19" s="28"/>
      <c r="J19" s="5"/>
      <c r="K19" s="5"/>
      <c r="L19" s="5"/>
      <c r="M19" s="30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2" t="s">
        <v>77</v>
      </c>
      <c r="F20" s="1"/>
      <c r="G20" s="1"/>
      <c r="H20" s="1"/>
      <c r="I20" s="28"/>
      <c r="J20" s="5" t="s">
        <v>86</v>
      </c>
      <c r="K20" s="5"/>
      <c r="L20" s="5" t="s">
        <v>86</v>
      </c>
      <c r="M20" s="30"/>
      <c r="N20" s="11">
        <v>11</v>
      </c>
      <c r="O20" s="11"/>
      <c r="P20" s="11">
        <v>16</v>
      </c>
      <c r="Q20" s="11"/>
      <c r="R20" s="11">
        <v>15</v>
      </c>
    </row>
    <row r="21" spans="1:18" ht="12.75">
      <c r="A21" s="1"/>
      <c r="B21" s="1"/>
      <c r="C21" s="1"/>
      <c r="D21" s="1"/>
      <c r="E21" s="2" t="s">
        <v>7</v>
      </c>
      <c r="F21" s="1"/>
      <c r="G21" s="1"/>
      <c r="H21" s="1"/>
      <c r="I21" s="1"/>
      <c r="J21" s="12"/>
      <c r="K21" s="12"/>
      <c r="L21" s="12"/>
      <c r="M21" s="1"/>
      <c r="N21" s="12">
        <v>0.2</v>
      </c>
      <c r="O21" s="12"/>
      <c r="P21" s="12">
        <v>0.3</v>
      </c>
      <c r="Q21" s="12"/>
      <c r="R21" s="12">
        <v>0.3</v>
      </c>
    </row>
    <row r="22" spans="1:18" ht="6" customHeight="1">
      <c r="A22" s="1"/>
      <c r="B22" s="1"/>
      <c r="C22" s="1"/>
      <c r="D22" s="1"/>
      <c r="E22" s="2"/>
      <c r="F22" s="1"/>
      <c r="G22" s="1"/>
      <c r="H22" s="1"/>
      <c r="I22" s="1"/>
      <c r="J22" s="11"/>
      <c r="K22" s="11"/>
      <c r="L22" s="11"/>
      <c r="M22" s="1"/>
      <c r="N22" s="11"/>
      <c r="O22" s="11"/>
      <c r="P22" s="11"/>
      <c r="Q22" s="11"/>
      <c r="R22" s="11"/>
    </row>
    <row r="23" spans="1:18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0.5" customHeight="1">
      <c r="A24" s="1"/>
      <c r="B24" s="1"/>
      <c r="C24" s="1"/>
      <c r="D24" s="1"/>
      <c r="E24" s="2" t="s">
        <v>8</v>
      </c>
      <c r="F24" s="1"/>
      <c r="G24" s="1"/>
      <c r="H24" s="1"/>
      <c r="I24" s="1"/>
      <c r="J24" s="11">
        <f>+J14+J17+J20</f>
        <v>162</v>
      </c>
      <c r="K24" s="11"/>
      <c r="L24" s="11">
        <f>+L14+L17+L20</f>
        <v>122</v>
      </c>
      <c r="M24" s="1"/>
      <c r="N24" s="11">
        <f>+N14+N17+N20</f>
        <v>97</v>
      </c>
      <c r="O24" s="11"/>
      <c r="P24" s="11">
        <f>+P14+P17+P20</f>
        <v>84</v>
      </c>
      <c r="Q24" s="11"/>
      <c r="R24" s="11">
        <f>+R14+R17+R20</f>
        <v>80</v>
      </c>
    </row>
    <row r="25" spans="1:18" ht="10.5" customHeight="1">
      <c r="A25" s="1"/>
      <c r="B25" s="1"/>
      <c r="C25" s="1"/>
      <c r="D25" s="1"/>
      <c r="E25" s="2" t="s">
        <v>7</v>
      </c>
      <c r="F25" s="1"/>
      <c r="G25" s="1"/>
      <c r="H25" s="1"/>
      <c r="I25" s="1"/>
      <c r="J25" s="12">
        <v>3.3</v>
      </c>
      <c r="K25" s="12"/>
      <c r="L25" s="12">
        <v>2.5</v>
      </c>
      <c r="M25" s="1"/>
      <c r="N25" s="12">
        <v>2</v>
      </c>
      <c r="O25" s="12"/>
      <c r="P25" s="12">
        <v>2</v>
      </c>
      <c r="Q25" s="12"/>
      <c r="R25" s="12">
        <v>1.6</v>
      </c>
    </row>
    <row r="26" spans="1:18" ht="10.5" customHeight="1">
      <c r="A26" s="1"/>
      <c r="B26" s="1"/>
      <c r="C26" s="1"/>
      <c r="D26" s="1"/>
      <c r="E26" s="2"/>
      <c r="F26" s="1"/>
      <c r="G26" s="1"/>
      <c r="H26" s="1"/>
      <c r="I26" s="1"/>
      <c r="J26" s="12"/>
      <c r="K26" s="12"/>
      <c r="L26" s="12"/>
      <c r="M26" s="1"/>
      <c r="N26" s="12"/>
      <c r="O26" s="12"/>
      <c r="P26" s="12"/>
      <c r="Q26" s="12"/>
      <c r="R26" s="12"/>
    </row>
    <row r="27" spans="1:18" ht="10.5" customHeight="1">
      <c r="A27" s="1"/>
      <c r="B27" s="1"/>
      <c r="C27" s="1"/>
      <c r="D27" s="1"/>
      <c r="E27" s="2" t="s">
        <v>89</v>
      </c>
      <c r="F27" s="1"/>
      <c r="G27" s="1"/>
      <c r="H27" s="1"/>
      <c r="I27" s="1"/>
      <c r="J27" s="12"/>
      <c r="K27" s="12"/>
      <c r="L27" s="12"/>
      <c r="M27" s="1"/>
      <c r="N27" s="12"/>
      <c r="O27" s="12"/>
      <c r="P27" s="12"/>
      <c r="Q27" s="12"/>
      <c r="R27" s="12"/>
    </row>
    <row r="28" spans="1:18" ht="10.5" customHeight="1">
      <c r="A28" s="1"/>
      <c r="B28" s="1"/>
      <c r="C28" s="1"/>
      <c r="D28" s="1"/>
      <c r="E28" s="2"/>
      <c r="F28" s="1"/>
      <c r="G28" s="1"/>
      <c r="H28" s="1"/>
      <c r="I28" s="1"/>
      <c r="J28" s="12"/>
      <c r="K28" s="12"/>
      <c r="L28" s="12"/>
      <c r="M28" s="1"/>
      <c r="N28" s="12"/>
      <c r="O28" s="12"/>
      <c r="P28" s="12"/>
      <c r="Q28" s="12"/>
      <c r="R28" s="12"/>
    </row>
    <row r="29" spans="1:18" ht="10.5" customHeight="1">
      <c r="A29" s="1"/>
      <c r="B29" s="1"/>
      <c r="C29" s="1"/>
      <c r="D29" s="1"/>
      <c r="E29" s="2"/>
      <c r="F29" s="1"/>
      <c r="G29" s="1"/>
      <c r="H29" s="1"/>
      <c r="I29" s="1"/>
      <c r="J29" s="12"/>
      <c r="K29" s="12"/>
      <c r="L29" s="12"/>
      <c r="M29" s="1"/>
      <c r="N29" s="12"/>
      <c r="O29" s="12"/>
      <c r="P29" s="12"/>
      <c r="Q29" s="12"/>
      <c r="R29" s="12"/>
    </row>
    <row r="30" spans="1:18" ht="10.5" customHeight="1">
      <c r="A30" s="1"/>
      <c r="B30" s="1"/>
      <c r="C30" s="1"/>
      <c r="D30" s="1"/>
      <c r="E30" s="2"/>
      <c r="F30" s="1"/>
      <c r="G30" s="1"/>
      <c r="H30" s="1"/>
      <c r="I30" s="1"/>
      <c r="J30" s="12"/>
      <c r="K30" s="12"/>
      <c r="L30" s="12"/>
      <c r="M30" s="1"/>
      <c r="N30" s="12"/>
      <c r="O30" s="12"/>
      <c r="P30" s="12"/>
      <c r="Q30" s="12"/>
      <c r="R30" s="12"/>
    </row>
    <row r="31" spans="1:18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2" t="s">
        <v>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0.5" customHeight="1">
      <c r="A33" s="1"/>
      <c r="B33" s="1"/>
      <c r="C33" s="1"/>
      <c r="D33" s="1"/>
      <c r="E33" s="2" t="s">
        <v>6</v>
      </c>
      <c r="F33" s="1"/>
      <c r="G33" s="1"/>
      <c r="H33" s="1"/>
      <c r="I33" s="1"/>
      <c r="J33" s="1">
        <v>4</v>
      </c>
      <c r="K33" s="1"/>
      <c r="L33" s="1">
        <v>2</v>
      </c>
      <c r="M33" s="1"/>
      <c r="N33" s="1">
        <v>1</v>
      </c>
      <c r="O33" s="1"/>
      <c r="P33" s="1">
        <v>2</v>
      </c>
      <c r="Q33" s="1"/>
      <c r="R33" s="1">
        <v>3</v>
      </c>
    </row>
    <row r="34" spans="1:18" ht="10.5" customHeight="1">
      <c r="A34" s="1"/>
      <c r="B34" s="1"/>
      <c r="C34" s="1"/>
      <c r="D34" s="1"/>
      <c r="E34" s="2" t="s">
        <v>76</v>
      </c>
      <c r="F34" s="1"/>
      <c r="G34" s="1"/>
      <c r="H34" s="1"/>
      <c r="I34" s="30"/>
      <c r="J34" s="14" t="s">
        <v>86</v>
      </c>
      <c r="K34" s="14"/>
      <c r="L34" s="14" t="s">
        <v>86</v>
      </c>
      <c r="M34" s="30"/>
      <c r="N34" s="1">
        <v>0</v>
      </c>
      <c r="O34" s="1"/>
      <c r="P34" s="1">
        <v>1</v>
      </c>
      <c r="Q34" s="1"/>
      <c r="R34" s="1">
        <v>0</v>
      </c>
    </row>
    <row r="35" spans="1:18" ht="10.5" customHeight="1">
      <c r="A35" s="1"/>
      <c r="B35" s="1"/>
      <c r="C35" s="1"/>
      <c r="D35" s="1"/>
      <c r="E35" s="2" t="s">
        <v>77</v>
      </c>
      <c r="F35" s="1"/>
      <c r="G35" s="1"/>
      <c r="H35" s="1"/>
      <c r="I35" s="30"/>
      <c r="J35" s="14" t="s">
        <v>86</v>
      </c>
      <c r="K35" s="14"/>
      <c r="L35" s="14" t="s">
        <v>86</v>
      </c>
      <c r="M35" s="30"/>
      <c r="N35" s="1">
        <v>0</v>
      </c>
      <c r="O35" s="1"/>
      <c r="P35" s="1">
        <v>0</v>
      </c>
      <c r="Q35" s="1"/>
      <c r="R35" s="1">
        <v>1</v>
      </c>
    </row>
    <row r="36" spans="1:18" ht="10.5" customHeight="1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 t="s">
        <v>66</v>
      </c>
      <c r="O36" s="1"/>
      <c r="P36" s="1" t="s">
        <v>66</v>
      </c>
      <c r="Q36" s="1"/>
      <c r="R36" s="1" t="s">
        <v>66</v>
      </c>
    </row>
    <row r="37" spans="1:18" ht="10.5" customHeight="1">
      <c r="A37" s="1"/>
      <c r="B37" s="1"/>
      <c r="C37" s="1"/>
      <c r="D37" s="1"/>
      <c r="E37" s="2" t="s">
        <v>8</v>
      </c>
      <c r="F37" s="1"/>
      <c r="G37" s="1"/>
      <c r="H37" s="1"/>
      <c r="I37" s="1"/>
      <c r="J37" s="1">
        <f>SUM(J33:J33)</f>
        <v>4</v>
      </c>
      <c r="K37" s="1"/>
      <c r="L37" s="1">
        <f>SUM(L33:L33)</f>
        <v>2</v>
      </c>
      <c r="M37" s="1"/>
      <c r="N37" s="1">
        <f>SUM(N33:N33)</f>
        <v>1</v>
      </c>
      <c r="O37" s="1"/>
      <c r="P37" s="1">
        <v>3</v>
      </c>
      <c r="Q37" s="1"/>
      <c r="R37" s="1">
        <v>4</v>
      </c>
    </row>
    <row r="38" spans="1:18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0.5" customHeight="1">
      <c r="A39" s="1"/>
      <c r="B39" s="1"/>
      <c r="C39" s="1"/>
      <c r="D39" s="1"/>
      <c r="E39" s="2" t="s">
        <v>89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2" t="s">
        <v>10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0.5" customHeight="1">
      <c r="A46" s="1"/>
      <c r="B46" s="1"/>
      <c r="C46" s="13"/>
      <c r="D46" s="1"/>
      <c r="E46" s="2" t="s">
        <v>6</v>
      </c>
      <c r="F46" s="1"/>
      <c r="G46" s="1"/>
      <c r="H46" s="1"/>
      <c r="I46" s="1" t="s">
        <v>66</v>
      </c>
      <c r="J46" s="13">
        <v>2.65</v>
      </c>
      <c r="K46" s="13" t="s">
        <v>66</v>
      </c>
      <c r="L46" s="13">
        <v>2.63</v>
      </c>
      <c r="M46" s="1"/>
      <c r="N46" s="13">
        <v>2.58</v>
      </c>
      <c r="O46" s="13"/>
      <c r="P46" s="13">
        <v>2.43</v>
      </c>
      <c r="Q46" s="13"/>
      <c r="R46" s="13">
        <v>2.45</v>
      </c>
    </row>
    <row r="47" spans="1:18" ht="10.5" customHeight="1">
      <c r="A47" s="1"/>
      <c r="B47" s="1"/>
      <c r="C47" s="13"/>
      <c r="D47" s="1"/>
      <c r="E47" s="2" t="s">
        <v>76</v>
      </c>
      <c r="F47" s="1"/>
      <c r="G47" s="1"/>
      <c r="H47" s="1"/>
      <c r="I47" s="28"/>
      <c r="J47" s="5" t="s">
        <v>86</v>
      </c>
      <c r="K47" s="5"/>
      <c r="L47" s="5" t="s">
        <v>86</v>
      </c>
      <c r="M47" s="30"/>
      <c r="N47" s="13">
        <v>2.7</v>
      </c>
      <c r="O47" s="13"/>
      <c r="P47" s="13">
        <v>2.74</v>
      </c>
      <c r="Q47" s="13"/>
      <c r="R47" s="13">
        <v>2.8</v>
      </c>
    </row>
    <row r="48" spans="1:18" ht="10.5" customHeight="1">
      <c r="A48" s="1"/>
      <c r="B48" s="1"/>
      <c r="C48" s="13"/>
      <c r="D48" s="1"/>
      <c r="E48" s="2" t="s">
        <v>77</v>
      </c>
      <c r="F48" s="1"/>
      <c r="G48" s="1"/>
      <c r="H48" s="1"/>
      <c r="I48" s="28"/>
      <c r="J48" s="5" t="s">
        <v>86</v>
      </c>
      <c r="K48" s="5"/>
      <c r="L48" s="5" t="s">
        <v>86</v>
      </c>
      <c r="M48" s="30"/>
      <c r="N48" s="13">
        <v>2.63</v>
      </c>
      <c r="O48" s="13"/>
      <c r="P48" s="13">
        <v>2.4</v>
      </c>
      <c r="Q48" s="13"/>
      <c r="R48" s="13">
        <v>2.56</v>
      </c>
    </row>
    <row r="49" spans="1:18" ht="10.5" customHeight="1">
      <c r="A49" s="1"/>
      <c r="B49" s="1"/>
      <c r="C49" s="13"/>
      <c r="D49" s="1"/>
      <c r="E49" s="2"/>
      <c r="F49" s="1"/>
      <c r="G49" s="1"/>
      <c r="H49" s="1"/>
      <c r="I49" s="1"/>
      <c r="J49" s="13"/>
      <c r="K49" s="13"/>
      <c r="L49" s="13"/>
      <c r="M49" s="1"/>
      <c r="N49" s="13"/>
      <c r="O49" s="13"/>
      <c r="P49" s="13"/>
      <c r="Q49" s="13"/>
      <c r="R49" s="13"/>
    </row>
    <row r="50" spans="1:18" ht="12.75">
      <c r="A50" s="1"/>
      <c r="B50" s="1"/>
      <c r="C50" s="13"/>
      <c r="D50" s="1"/>
      <c r="E50" s="2" t="s">
        <v>11</v>
      </c>
      <c r="F50" s="1"/>
      <c r="G50" s="1"/>
      <c r="H50" s="1"/>
      <c r="I50" s="1"/>
      <c r="J50" s="13">
        <v>2.86</v>
      </c>
      <c r="K50" s="13"/>
      <c r="L50" s="13">
        <v>2.85</v>
      </c>
      <c r="M50" s="1"/>
      <c r="N50" s="13">
        <v>2.85</v>
      </c>
      <c r="O50" s="13"/>
      <c r="P50" s="13">
        <v>2.9</v>
      </c>
      <c r="Q50" s="13"/>
      <c r="R50" s="13">
        <v>2.91</v>
      </c>
    </row>
    <row r="51" spans="1:18" ht="12.75">
      <c r="A51" s="1"/>
      <c r="B51" s="1"/>
      <c r="C51" s="13"/>
      <c r="D51" s="1"/>
      <c r="E51" s="2"/>
      <c r="F51" s="1"/>
      <c r="G51" s="1"/>
      <c r="H51" s="1"/>
      <c r="I51" s="1"/>
      <c r="J51" s="13"/>
      <c r="K51" s="13"/>
      <c r="L51" s="13"/>
      <c r="M51" s="1"/>
      <c r="N51" s="13"/>
      <c r="O51" s="13"/>
      <c r="P51" s="13"/>
      <c r="Q51" s="13"/>
      <c r="R51" s="13"/>
    </row>
    <row r="52" spans="1:18" ht="12.75">
      <c r="A52" s="1"/>
      <c r="B52" s="1"/>
      <c r="C52" s="13"/>
      <c r="D52" s="1"/>
      <c r="E52" s="2" t="s">
        <v>89</v>
      </c>
      <c r="F52" s="1"/>
      <c r="G52" s="1"/>
      <c r="H52" s="1"/>
      <c r="I52" s="1"/>
      <c r="J52" s="13"/>
      <c r="K52" s="13"/>
      <c r="L52" s="13"/>
      <c r="M52" s="1"/>
      <c r="N52" s="13"/>
      <c r="O52" s="13"/>
      <c r="P52" s="13"/>
      <c r="Q52" s="13"/>
      <c r="R52" s="13"/>
    </row>
    <row r="53" spans="1:18" ht="12.75">
      <c r="A53" s="1"/>
      <c r="B53" s="1"/>
      <c r="C53" s="13"/>
      <c r="D53" s="1"/>
      <c r="E53" s="2"/>
      <c r="F53" s="1"/>
      <c r="G53" s="1"/>
      <c r="H53" s="1"/>
      <c r="I53" s="1"/>
      <c r="J53" s="13"/>
      <c r="K53" s="13"/>
      <c r="L53" s="13"/>
      <c r="M53" s="1"/>
      <c r="N53" s="13"/>
      <c r="O53" s="13"/>
      <c r="P53" s="13"/>
      <c r="Q53" s="13"/>
      <c r="R53" s="13"/>
    </row>
    <row r="54" spans="1:18" ht="12.75">
      <c r="A54" s="1"/>
      <c r="B54" s="1"/>
      <c r="C54" s="13"/>
      <c r="D54" s="1"/>
      <c r="E54" s="2"/>
      <c r="F54" s="1"/>
      <c r="G54" s="1"/>
      <c r="H54" s="1"/>
      <c r="I54" s="1"/>
      <c r="J54" s="13"/>
      <c r="K54" s="13"/>
      <c r="L54" s="13"/>
      <c r="M54" s="1"/>
      <c r="N54" s="13"/>
      <c r="O54" s="13"/>
      <c r="P54" s="13"/>
      <c r="Q54" s="13"/>
      <c r="R54" s="13"/>
    </row>
    <row r="55" spans="1:18" ht="12.75">
      <c r="A55" s="1"/>
      <c r="B55" s="1"/>
      <c r="C55" s="13"/>
      <c r="D55" s="1"/>
      <c r="E55" s="2"/>
      <c r="F55" s="1"/>
      <c r="G55" s="1"/>
      <c r="H55" s="1"/>
      <c r="I55" s="1"/>
      <c r="J55" s="13"/>
      <c r="K55" s="13"/>
      <c r="L55" s="13"/>
      <c r="M55" s="1"/>
      <c r="N55" s="13"/>
      <c r="O55" s="13"/>
      <c r="P55" s="13"/>
      <c r="Q55" s="13"/>
      <c r="R55" s="13"/>
    </row>
    <row r="56" spans="1:18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2" t="s">
        <v>67</v>
      </c>
      <c r="E57" s="1"/>
      <c r="F57" s="1"/>
      <c r="G57" s="1"/>
      <c r="H57" s="8"/>
      <c r="I57" s="6"/>
      <c r="J57" s="7" t="s">
        <v>70</v>
      </c>
      <c r="K57" s="33"/>
      <c r="L57" s="7" t="s">
        <v>71</v>
      </c>
      <c r="M57" s="34"/>
      <c r="N57" s="7" t="s">
        <v>79</v>
      </c>
      <c r="O57" s="33"/>
      <c r="P57" s="7" t="s">
        <v>88</v>
      </c>
      <c r="Q57" s="33"/>
      <c r="R57" s="7" t="s">
        <v>88</v>
      </c>
    </row>
    <row r="58" spans="1:18" ht="10.5" customHeight="1">
      <c r="A58" s="1"/>
      <c r="B58" s="1"/>
      <c r="C58" s="1"/>
      <c r="D58" s="1"/>
      <c r="E58" s="2" t="s">
        <v>12</v>
      </c>
      <c r="F58" s="1"/>
      <c r="G58" s="1"/>
      <c r="H58" s="1"/>
      <c r="I58" s="1"/>
      <c r="J58" s="11">
        <v>23</v>
      </c>
      <c r="K58" s="41"/>
      <c r="L58" s="11">
        <v>27</v>
      </c>
      <c r="M58" s="34"/>
      <c r="N58" s="11">
        <v>26</v>
      </c>
      <c r="O58" s="11"/>
      <c r="P58" s="11">
        <v>29</v>
      </c>
      <c r="Q58" s="11"/>
      <c r="R58" s="11">
        <v>16</v>
      </c>
    </row>
    <row r="59" spans="1:18" ht="10.5" customHeight="1">
      <c r="A59" s="1"/>
      <c r="B59" s="1"/>
      <c r="C59" s="1"/>
      <c r="D59" s="1"/>
      <c r="E59" s="2" t="s">
        <v>7</v>
      </c>
      <c r="F59" s="1"/>
      <c r="G59" s="1"/>
      <c r="H59" s="1"/>
      <c r="I59" s="1"/>
      <c r="J59" s="12">
        <v>2.2</v>
      </c>
      <c r="K59" s="12"/>
      <c r="L59" s="12">
        <v>2.3</v>
      </c>
      <c r="M59" s="1"/>
      <c r="N59" s="12">
        <v>2.6</v>
      </c>
      <c r="O59" s="12"/>
      <c r="P59" s="12">
        <v>2.8</v>
      </c>
      <c r="Q59" s="12"/>
      <c r="R59" s="12">
        <v>1.6</v>
      </c>
    </row>
    <row r="60" spans="1:18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0.5" customHeight="1">
      <c r="A62" s="1"/>
      <c r="B62" s="1"/>
      <c r="C62" s="1"/>
      <c r="D62" s="1"/>
      <c r="E62" s="2"/>
      <c r="F62" s="1"/>
      <c r="G62" s="1"/>
      <c r="H62" s="1"/>
      <c r="I62" s="1"/>
      <c r="J62" s="12"/>
      <c r="K62" s="12"/>
      <c r="L62" s="12"/>
      <c r="M62" s="1"/>
      <c r="N62" s="12"/>
      <c r="O62" s="12"/>
      <c r="P62" s="12"/>
      <c r="Q62" s="12"/>
      <c r="R62" s="12"/>
    </row>
    <row r="63" spans="1:18" ht="10.5" customHeight="1">
      <c r="A63" s="1"/>
      <c r="B63" s="1"/>
      <c r="C63" s="1"/>
      <c r="D63" s="1"/>
      <c r="E63" s="2"/>
      <c r="F63" s="1"/>
      <c r="G63" s="1"/>
      <c r="H63" s="1"/>
      <c r="I63" s="1"/>
      <c r="J63" s="12"/>
      <c r="K63" s="12"/>
      <c r="L63" s="12"/>
      <c r="M63" s="1"/>
      <c r="N63" s="12"/>
      <c r="O63" s="12"/>
      <c r="P63" s="12"/>
      <c r="Q63" s="12"/>
      <c r="R63" s="12"/>
    </row>
    <row r="64" spans="1:18" ht="10.5" customHeight="1">
      <c r="A64" s="1"/>
      <c r="B64" s="1"/>
      <c r="C64" s="1"/>
      <c r="D64" s="1"/>
      <c r="E64" s="2"/>
      <c r="F64" s="1"/>
      <c r="G64" s="1"/>
      <c r="H64" s="1"/>
      <c r="I64" s="1"/>
      <c r="J64" s="12"/>
      <c r="K64" s="12"/>
      <c r="L64" s="12"/>
      <c r="M64" s="1"/>
      <c r="N64" s="12"/>
      <c r="O64" s="12"/>
      <c r="P64" s="12"/>
      <c r="Q64" s="12"/>
      <c r="R64" s="12"/>
    </row>
    <row r="65" spans="1:18" ht="12.75">
      <c r="A65" s="1"/>
      <c r="B65" s="1"/>
      <c r="C65" s="2" t="s">
        <v>78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3"/>
      <c r="I67" s="1"/>
      <c r="J67" s="4"/>
      <c r="K67" s="4"/>
      <c r="L67" s="4"/>
      <c r="M67" s="1"/>
      <c r="N67" s="4"/>
      <c r="O67" s="4"/>
      <c r="P67" s="4"/>
      <c r="Q67" s="4"/>
      <c r="R67" s="4"/>
    </row>
    <row r="68" spans="1:18" ht="13.5" thickBot="1">
      <c r="A68" s="1"/>
      <c r="B68" s="1"/>
      <c r="C68" s="1"/>
      <c r="D68" s="1"/>
      <c r="E68" s="1"/>
      <c r="F68" s="1"/>
      <c r="G68" s="1"/>
      <c r="H68" s="32"/>
      <c r="I68" s="34"/>
      <c r="J68" s="35"/>
      <c r="K68" s="35"/>
      <c r="L68" s="35"/>
      <c r="M68" s="34"/>
      <c r="N68" s="35"/>
      <c r="O68" s="35"/>
      <c r="P68" s="35"/>
      <c r="Q68" s="35"/>
      <c r="R68" s="35"/>
    </row>
    <row r="69" spans="1:18" ht="13.5" thickBot="1">
      <c r="A69" s="1"/>
      <c r="B69" s="1"/>
      <c r="C69" s="17" t="s">
        <v>13</v>
      </c>
      <c r="D69" s="18"/>
      <c r="E69" s="18"/>
      <c r="F69" s="18"/>
      <c r="G69" s="19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12.75">
      <c r="A70" s="1"/>
      <c r="B70" s="1"/>
      <c r="C70" s="1"/>
      <c r="D70" s="2" t="s">
        <v>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6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2" t="s">
        <v>80</v>
      </c>
      <c r="F72" s="1"/>
      <c r="G72" s="1"/>
      <c r="H72" s="1"/>
      <c r="I72" s="1"/>
      <c r="J72" s="14"/>
      <c r="K72" s="14"/>
      <c r="L72" s="14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2" t="s">
        <v>66</v>
      </c>
      <c r="F73" s="1"/>
      <c r="G73" s="1"/>
      <c r="H73" s="1"/>
      <c r="I73" s="1"/>
      <c r="J73" s="11"/>
      <c r="K73" s="11"/>
      <c r="L73" s="1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2" t="s">
        <v>68</v>
      </c>
      <c r="E75" s="1"/>
      <c r="F75" s="1"/>
      <c r="G75" s="1"/>
      <c r="H75" s="32"/>
      <c r="I75" s="34"/>
      <c r="J75" s="35"/>
      <c r="K75" s="35"/>
      <c r="L75" s="35"/>
      <c r="M75" s="34"/>
      <c r="N75" s="35"/>
      <c r="O75" s="35"/>
      <c r="P75" s="35"/>
      <c r="Q75" s="35"/>
      <c r="R75" s="35"/>
    </row>
    <row r="76" spans="1:18" ht="6.75" customHeight="1">
      <c r="A76" s="1"/>
      <c r="B76" s="1"/>
      <c r="C76" s="1"/>
      <c r="D76" s="2"/>
      <c r="E76" s="1"/>
      <c r="F76" s="1"/>
      <c r="G76" s="1"/>
      <c r="H76" s="32"/>
      <c r="I76" s="34"/>
      <c r="J76" s="35"/>
      <c r="K76" s="35"/>
      <c r="L76" s="35"/>
      <c r="M76" s="34"/>
      <c r="N76" s="35"/>
      <c r="O76" s="35"/>
      <c r="P76" s="35"/>
      <c r="Q76" s="35"/>
      <c r="R76" s="35"/>
    </row>
    <row r="77" spans="1:18" ht="12.75">
      <c r="A77" s="1"/>
      <c r="B77" s="1"/>
      <c r="C77" s="1"/>
      <c r="D77" s="1"/>
      <c r="E77" s="2" t="s">
        <v>80</v>
      </c>
      <c r="F77" s="1"/>
      <c r="G77" s="1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2.75">
      <c r="A78" s="1"/>
      <c r="B78" s="1"/>
      <c r="C78" s="1"/>
      <c r="D78" s="1"/>
      <c r="E78" s="2"/>
      <c r="F78" s="1"/>
      <c r="G78" s="1"/>
      <c r="H78" s="1"/>
      <c r="I78" s="1"/>
      <c r="J78" s="11"/>
      <c r="K78" s="11"/>
      <c r="L78" s="1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2"/>
      <c r="F79" s="1"/>
      <c r="G79" s="1"/>
      <c r="H79" s="1"/>
      <c r="I79" s="1"/>
      <c r="J79" s="11"/>
      <c r="K79" s="11"/>
      <c r="L79" s="1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3"/>
      <c r="I81" s="1"/>
      <c r="J81" s="4" t="s">
        <v>3</v>
      </c>
      <c r="K81" s="4"/>
      <c r="L81" s="4" t="s">
        <v>3</v>
      </c>
      <c r="M81" s="1"/>
      <c r="N81" s="4" t="s">
        <v>3</v>
      </c>
      <c r="O81" s="4"/>
      <c r="P81" s="4" t="s">
        <v>3</v>
      </c>
      <c r="Q81" s="4"/>
      <c r="R81" s="4" t="s">
        <v>3</v>
      </c>
    </row>
    <row r="82" spans="1:18" ht="13.5" thickBot="1">
      <c r="A82" s="1"/>
      <c r="B82" s="1"/>
      <c r="C82" s="1"/>
      <c r="D82" s="1"/>
      <c r="E82" s="1"/>
      <c r="F82" s="1"/>
      <c r="G82" s="1"/>
      <c r="H82" s="8"/>
      <c r="I82" s="6"/>
      <c r="J82" s="16">
        <v>2002</v>
      </c>
      <c r="K82" s="35"/>
      <c r="L82" s="16">
        <v>2003</v>
      </c>
      <c r="M82" s="34"/>
      <c r="N82" s="16">
        <v>2004</v>
      </c>
      <c r="O82" s="35"/>
      <c r="P82" s="16">
        <v>2005</v>
      </c>
      <c r="Q82" s="35"/>
      <c r="R82" s="16">
        <v>2006</v>
      </c>
    </row>
    <row r="83" spans="1:18" ht="13.5" thickBot="1">
      <c r="A83" s="1"/>
      <c r="B83" s="1"/>
      <c r="C83" s="17" t="s">
        <v>14</v>
      </c>
      <c r="D83" s="18"/>
      <c r="E83" s="18"/>
      <c r="F83" s="18"/>
      <c r="G83" s="19"/>
      <c r="H83" s="1"/>
      <c r="I83" s="1"/>
      <c r="J83" s="1"/>
      <c r="K83" s="34"/>
      <c r="L83" s="1"/>
      <c r="M83" s="34"/>
      <c r="N83" s="1"/>
      <c r="O83" s="1"/>
      <c r="P83" s="1"/>
      <c r="Q83" s="1"/>
      <c r="R83" s="1"/>
    </row>
    <row r="84" spans="1:18" ht="12.75">
      <c r="A84" s="1"/>
      <c r="B84" s="1"/>
      <c r="C84" s="1"/>
      <c r="D84" s="2" t="s">
        <v>15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2" t="s">
        <v>6</v>
      </c>
      <c r="F85" s="1"/>
      <c r="G85" s="1"/>
      <c r="H85" s="1"/>
      <c r="I85" s="28"/>
      <c r="J85" s="5">
        <v>36</v>
      </c>
      <c r="K85" s="5"/>
      <c r="L85" s="5">
        <v>14</v>
      </c>
      <c r="M85" s="28"/>
      <c r="N85" s="5">
        <v>16</v>
      </c>
      <c r="O85" s="5"/>
      <c r="P85" s="5">
        <v>8</v>
      </c>
      <c r="Q85" s="5"/>
      <c r="R85" s="5">
        <v>10</v>
      </c>
    </row>
    <row r="86" spans="1:18" ht="12.75">
      <c r="A86" s="1"/>
      <c r="B86" s="1"/>
      <c r="C86" s="1"/>
      <c r="D86" s="1"/>
      <c r="E86" s="2" t="s">
        <v>76</v>
      </c>
      <c r="F86" s="1"/>
      <c r="G86" s="1"/>
      <c r="H86" s="1"/>
      <c r="I86" s="28"/>
      <c r="J86" s="5" t="s">
        <v>86</v>
      </c>
      <c r="K86" s="5"/>
      <c r="L86" s="5" t="s">
        <v>86</v>
      </c>
      <c r="M86" s="28"/>
      <c r="N86" s="5">
        <v>1</v>
      </c>
      <c r="O86" s="5"/>
      <c r="P86" s="5">
        <v>2</v>
      </c>
      <c r="Q86" s="5"/>
      <c r="R86" s="5">
        <v>1</v>
      </c>
    </row>
    <row r="87" spans="1:18" ht="12.75">
      <c r="A87" s="1"/>
      <c r="B87" s="1"/>
      <c r="C87" s="1"/>
      <c r="D87" s="1"/>
      <c r="E87" s="2" t="s">
        <v>77</v>
      </c>
      <c r="F87" s="1"/>
      <c r="G87" s="1"/>
      <c r="H87" s="1"/>
      <c r="I87" s="28"/>
      <c r="J87" s="5" t="s">
        <v>86</v>
      </c>
      <c r="K87" s="5"/>
      <c r="L87" s="5" t="s">
        <v>86</v>
      </c>
      <c r="M87" s="28"/>
      <c r="N87" s="5">
        <v>5</v>
      </c>
      <c r="O87" s="5"/>
      <c r="P87" s="5">
        <v>2</v>
      </c>
      <c r="Q87" s="5"/>
      <c r="R87" s="5">
        <v>1</v>
      </c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2" t="s">
        <v>8</v>
      </c>
      <c r="F89" s="1"/>
      <c r="G89" s="1"/>
      <c r="H89" s="1"/>
      <c r="I89" s="1"/>
      <c r="J89" s="5">
        <f>+J85+J86+J87</f>
        <v>36</v>
      </c>
      <c r="K89" s="11"/>
      <c r="L89" s="5">
        <f>+L85+L86+L87</f>
        <v>14</v>
      </c>
      <c r="M89" s="1"/>
      <c r="N89" s="5">
        <f>+N85+N86+N87</f>
        <v>22</v>
      </c>
      <c r="O89" s="5"/>
      <c r="P89" s="5">
        <f>+P85+P86+P87</f>
        <v>12</v>
      </c>
      <c r="Q89" s="5"/>
      <c r="R89" s="5">
        <f>+R85+R86+R87</f>
        <v>12</v>
      </c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2" t="s">
        <v>16</v>
      </c>
      <c r="F91" s="1"/>
      <c r="G91" s="1"/>
      <c r="H91" s="1"/>
      <c r="I91" s="1"/>
      <c r="J91" s="12">
        <v>87.4</v>
      </c>
      <c r="K91" s="12"/>
      <c r="L91" s="12">
        <v>87.5</v>
      </c>
      <c r="M91" s="1"/>
      <c r="N91" s="37">
        <v>86.8</v>
      </c>
      <c r="O91" s="37"/>
      <c r="P91" s="37">
        <v>84.1</v>
      </c>
      <c r="Q91" s="37"/>
      <c r="R91" s="37">
        <v>88.3</v>
      </c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2" t="s">
        <v>17</v>
      </c>
      <c r="F93" s="1"/>
      <c r="G93" s="1"/>
      <c r="H93" s="1"/>
      <c r="I93" s="1"/>
      <c r="J93" s="1">
        <v>527</v>
      </c>
      <c r="K93" s="1"/>
      <c r="L93" s="1">
        <v>509</v>
      </c>
      <c r="M93" s="1"/>
      <c r="N93" s="1">
        <v>501</v>
      </c>
      <c r="O93" s="1"/>
      <c r="P93" s="1">
        <v>568</v>
      </c>
      <c r="Q93" s="1"/>
      <c r="R93" s="1">
        <v>543</v>
      </c>
    </row>
    <row r="94" spans="1:18" ht="12.75">
      <c r="A94" s="1"/>
      <c r="B94" s="1"/>
      <c r="C94" s="1"/>
      <c r="D94" s="1"/>
      <c r="E94" s="2" t="s">
        <v>18</v>
      </c>
      <c r="F94" s="1"/>
      <c r="G94" s="1"/>
      <c r="H94" s="1"/>
      <c r="I94" s="1"/>
      <c r="J94" s="1">
        <v>574</v>
      </c>
      <c r="K94" s="1"/>
      <c r="L94" s="1">
        <v>591</v>
      </c>
      <c r="M94" s="1"/>
      <c r="N94" s="1">
        <v>580</v>
      </c>
      <c r="O94" s="1"/>
      <c r="P94" s="1">
        <v>561</v>
      </c>
      <c r="Q94" s="1"/>
      <c r="R94" s="1">
        <v>592</v>
      </c>
    </row>
    <row r="95" spans="1:18" ht="12.75">
      <c r="A95" s="1"/>
      <c r="B95" s="1"/>
      <c r="C95" s="1"/>
      <c r="D95" s="1"/>
      <c r="E95" s="2" t="s">
        <v>19</v>
      </c>
      <c r="F95" s="1"/>
      <c r="G95" s="1"/>
      <c r="H95" s="1"/>
      <c r="I95" s="1"/>
      <c r="J95" s="1">
        <f>SUM(J93:J94)</f>
        <v>1101</v>
      </c>
      <c r="K95" s="1"/>
      <c r="L95" s="1">
        <f>SUM(L93:L94)</f>
        <v>1100</v>
      </c>
      <c r="M95" s="1"/>
      <c r="N95" s="1">
        <f>SUM(N93:N94)</f>
        <v>1081</v>
      </c>
      <c r="O95" s="1"/>
      <c r="P95" s="1">
        <f>SUM(P93:P94)</f>
        <v>1129</v>
      </c>
      <c r="Q95" s="1"/>
      <c r="R95" s="1">
        <f>SUM(R93:R94)</f>
        <v>1135</v>
      </c>
    </row>
    <row r="96" spans="1:18" ht="12.7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2" t="s">
        <v>89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2" t="s">
        <v>20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2" t="s">
        <v>6</v>
      </c>
      <c r="F102" s="1"/>
      <c r="G102" s="1"/>
      <c r="H102" s="1"/>
      <c r="I102" s="28"/>
      <c r="J102" s="5">
        <v>11</v>
      </c>
      <c r="K102" s="5"/>
      <c r="L102" s="5">
        <v>15</v>
      </c>
      <c r="M102" s="28"/>
      <c r="N102" s="28">
        <v>2</v>
      </c>
      <c r="O102" s="28"/>
      <c r="P102" s="28">
        <v>6</v>
      </c>
      <c r="Q102" s="28"/>
      <c r="R102" s="28">
        <v>4</v>
      </c>
    </row>
    <row r="103" spans="1:18" ht="12.75">
      <c r="A103" s="1"/>
      <c r="B103" s="1"/>
      <c r="C103" s="1"/>
      <c r="D103" s="1"/>
      <c r="E103" s="2" t="s">
        <v>76</v>
      </c>
      <c r="F103" s="1"/>
      <c r="G103" s="1"/>
      <c r="H103" s="1"/>
      <c r="I103" s="28"/>
      <c r="J103" s="5" t="s">
        <v>86</v>
      </c>
      <c r="K103" s="5"/>
      <c r="L103" s="5" t="s">
        <v>86</v>
      </c>
      <c r="M103" s="28"/>
      <c r="N103" s="28">
        <v>0</v>
      </c>
      <c r="O103" s="28"/>
      <c r="P103" s="28">
        <v>0</v>
      </c>
      <c r="Q103" s="28"/>
      <c r="R103" s="28">
        <v>0</v>
      </c>
    </row>
    <row r="104" spans="1:18" ht="12.75">
      <c r="A104" s="1"/>
      <c r="B104" s="1"/>
      <c r="C104" s="1"/>
      <c r="D104" s="1"/>
      <c r="E104" s="2" t="s">
        <v>77</v>
      </c>
      <c r="F104" s="1"/>
      <c r="G104" s="1"/>
      <c r="H104" s="1"/>
      <c r="I104" s="28"/>
      <c r="J104" s="5" t="s">
        <v>86</v>
      </c>
      <c r="K104" s="5"/>
      <c r="L104" s="5" t="s">
        <v>86</v>
      </c>
      <c r="M104" s="28"/>
      <c r="N104" s="28">
        <v>2</v>
      </c>
      <c r="O104" s="28"/>
      <c r="P104" s="28">
        <v>6</v>
      </c>
      <c r="Q104" s="28"/>
      <c r="R104" s="28">
        <v>2</v>
      </c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2" t="s">
        <v>21</v>
      </c>
      <c r="F106" s="1"/>
      <c r="G106" s="1"/>
      <c r="H106" s="1"/>
      <c r="I106" s="1"/>
      <c r="J106" s="5">
        <f>+J102+J103+J104</f>
        <v>11</v>
      </c>
      <c r="K106" s="11"/>
      <c r="L106" s="5">
        <f>+L102+L103+L104</f>
        <v>15</v>
      </c>
      <c r="M106" s="1"/>
      <c r="N106" s="5">
        <f>+N102+N103+N104</f>
        <v>4</v>
      </c>
      <c r="O106" s="5"/>
      <c r="P106" s="5">
        <f>+P102+P103+P104</f>
        <v>12</v>
      </c>
      <c r="Q106" s="5"/>
      <c r="R106" s="5">
        <f>+R102+R103+R104</f>
        <v>6</v>
      </c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2" t="s">
        <v>22</v>
      </c>
      <c r="F108" s="1"/>
      <c r="G108" s="1"/>
      <c r="H108" s="1"/>
      <c r="I108" s="1"/>
      <c r="J108" s="13">
        <v>2.98</v>
      </c>
      <c r="K108" s="13"/>
      <c r="L108" s="13">
        <v>2.89</v>
      </c>
      <c r="M108" s="1"/>
      <c r="N108" s="38">
        <v>2.98</v>
      </c>
      <c r="O108" s="38"/>
      <c r="P108" s="38">
        <v>2.94</v>
      </c>
      <c r="Q108" s="38"/>
      <c r="R108" s="38">
        <v>3.21</v>
      </c>
    </row>
    <row r="109" spans="1:18" ht="12.75">
      <c r="A109" s="1"/>
      <c r="B109" s="1"/>
      <c r="C109" s="1"/>
      <c r="D109" s="1"/>
      <c r="E109" s="2"/>
      <c r="F109" s="1"/>
      <c r="G109" s="1"/>
      <c r="H109" s="1"/>
      <c r="I109" s="1"/>
      <c r="J109" s="13"/>
      <c r="K109" s="13"/>
      <c r="L109" s="13"/>
      <c r="M109" s="1"/>
      <c r="N109" s="38"/>
      <c r="O109" s="38"/>
      <c r="P109" s="38"/>
      <c r="Q109" s="38"/>
      <c r="R109" s="38"/>
    </row>
    <row r="110" spans="1:18" ht="12.75">
      <c r="A110" s="1"/>
      <c r="B110" s="1"/>
      <c r="C110" s="1"/>
      <c r="D110" s="1"/>
      <c r="E110" s="2" t="s">
        <v>89</v>
      </c>
      <c r="F110" s="1"/>
      <c r="G110" s="1"/>
      <c r="H110" s="1"/>
      <c r="I110" s="1"/>
      <c r="J110" s="13"/>
      <c r="K110" s="13"/>
      <c r="L110" s="13"/>
      <c r="M110" s="1"/>
      <c r="N110" s="38"/>
      <c r="O110" s="38"/>
      <c r="P110" s="38"/>
      <c r="Q110" s="38"/>
      <c r="R110" s="38"/>
    </row>
    <row r="111" spans="1:18" ht="12.75">
      <c r="A111" s="1"/>
      <c r="B111" s="1"/>
      <c r="C111" s="1"/>
      <c r="D111" s="1"/>
      <c r="E111" s="2"/>
      <c r="F111" s="1"/>
      <c r="G111" s="1"/>
      <c r="H111" s="1"/>
      <c r="I111" s="1"/>
      <c r="J111" s="13"/>
      <c r="K111" s="13"/>
      <c r="L111" s="13"/>
      <c r="M111" s="13"/>
      <c r="N111" s="38"/>
      <c r="O111" s="38"/>
      <c r="P111" s="38"/>
      <c r="Q111" s="38"/>
      <c r="R111" s="38"/>
    </row>
    <row r="112" spans="1:18" ht="12.75">
      <c r="A112" s="1"/>
      <c r="B112" s="1"/>
      <c r="C112" s="1"/>
      <c r="D112" s="1"/>
      <c r="E112" s="2"/>
      <c r="F112" s="1"/>
      <c r="G112" s="1"/>
      <c r="H112" s="1"/>
      <c r="I112" s="1"/>
      <c r="J112" s="13"/>
      <c r="K112" s="13"/>
      <c r="L112" s="13"/>
      <c r="M112" s="13"/>
      <c r="N112" s="38"/>
      <c r="O112" s="38"/>
      <c r="P112" s="38"/>
      <c r="Q112" s="38"/>
      <c r="R112" s="38"/>
    </row>
    <row r="113" spans="1:18" ht="12.75">
      <c r="A113" s="1"/>
      <c r="B113" s="1"/>
      <c r="C113" s="1"/>
      <c r="D113" s="2" t="s">
        <v>23</v>
      </c>
      <c r="E113" s="1"/>
      <c r="F113" s="1"/>
      <c r="G113" s="1"/>
      <c r="H113" s="1"/>
      <c r="I113" s="1"/>
      <c r="J113" s="1"/>
      <c r="K113" s="34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4" t="s">
        <v>24</v>
      </c>
      <c r="E114" s="2" t="s">
        <v>25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2" t="s">
        <v>26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2" t="s">
        <v>16</v>
      </c>
      <c r="F116" s="1"/>
      <c r="G116" s="1"/>
      <c r="H116" s="1"/>
      <c r="I116" s="1"/>
      <c r="J116" s="12">
        <v>88.4</v>
      </c>
      <c r="K116" s="12"/>
      <c r="L116" s="12">
        <v>88.4</v>
      </c>
      <c r="M116" s="1"/>
      <c r="N116" s="12">
        <v>88.7</v>
      </c>
      <c r="O116" s="12"/>
      <c r="P116" s="12">
        <v>89</v>
      </c>
      <c r="Q116" s="12"/>
      <c r="R116" s="12">
        <v>89</v>
      </c>
    </row>
    <row r="117" spans="1:18" ht="12.75">
      <c r="A117" s="1"/>
      <c r="B117" s="1"/>
      <c r="C117" s="1"/>
      <c r="D117" s="1"/>
      <c r="E117" s="2" t="s">
        <v>17</v>
      </c>
      <c r="F117" s="1"/>
      <c r="G117" s="1"/>
      <c r="H117" s="1"/>
      <c r="I117" s="1"/>
      <c r="J117" s="11">
        <v>557</v>
      </c>
      <c r="K117" s="11"/>
      <c r="L117" s="11">
        <v>557</v>
      </c>
      <c r="M117" s="1"/>
      <c r="N117" s="11">
        <v>554</v>
      </c>
      <c r="O117" s="11"/>
      <c r="P117" s="11">
        <v>561</v>
      </c>
      <c r="Q117" s="11"/>
      <c r="R117" s="11">
        <v>560</v>
      </c>
    </row>
    <row r="118" spans="1:18" ht="12.75">
      <c r="A118" s="1"/>
      <c r="B118" s="1"/>
      <c r="C118" s="1"/>
      <c r="D118" s="1"/>
      <c r="E118" s="2" t="s">
        <v>18</v>
      </c>
      <c r="F118" s="1"/>
      <c r="G118" s="1"/>
      <c r="H118" s="1"/>
      <c r="I118" s="1"/>
      <c r="J118" s="11">
        <v>561</v>
      </c>
      <c r="K118" s="11"/>
      <c r="L118" s="11">
        <v>559</v>
      </c>
      <c r="M118" s="1"/>
      <c r="N118" s="11">
        <v>560</v>
      </c>
      <c r="O118" s="11"/>
      <c r="P118" s="11">
        <v>559</v>
      </c>
      <c r="Q118" s="11"/>
      <c r="R118" s="11">
        <v>550</v>
      </c>
    </row>
    <row r="119" spans="1:18" ht="12.75">
      <c r="A119" s="1"/>
      <c r="B119" s="1"/>
      <c r="C119" s="1"/>
      <c r="D119" s="1"/>
      <c r="E119" s="2" t="s">
        <v>27</v>
      </c>
      <c r="F119" s="1"/>
      <c r="G119" s="1"/>
      <c r="H119" s="1"/>
      <c r="I119" s="1"/>
      <c r="J119" s="1">
        <f>SUM(J117:J118)</f>
        <v>1118</v>
      </c>
      <c r="K119" s="1"/>
      <c r="L119" s="1">
        <f>SUM(L117:L118)</f>
        <v>1116</v>
      </c>
      <c r="M119" s="1"/>
      <c r="N119" s="1">
        <f>SUM(N117:N118)</f>
        <v>1114</v>
      </c>
      <c r="O119" s="1"/>
      <c r="P119" s="1">
        <f>SUM(P117:P118)</f>
        <v>1120</v>
      </c>
      <c r="Q119" s="1"/>
      <c r="R119" s="1">
        <f>SUM(R117:R118)</f>
        <v>1110</v>
      </c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2"/>
      <c r="F121" s="1"/>
      <c r="G121" s="1"/>
      <c r="H121" s="1"/>
      <c r="I121" s="1"/>
      <c r="J121" s="13"/>
      <c r="K121" s="13"/>
      <c r="L121" s="13"/>
      <c r="M121" s="1"/>
      <c r="N121" s="38"/>
      <c r="O121" s="38"/>
      <c r="P121" s="38"/>
      <c r="Q121" s="38"/>
      <c r="R121" s="38"/>
    </row>
    <row r="122" spans="1:18" ht="12.75">
      <c r="A122" s="1"/>
      <c r="B122" s="1"/>
      <c r="C122" s="2" t="s">
        <v>78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9" ht="15.75">
      <c r="A124" s="1"/>
      <c r="B124" s="1"/>
      <c r="C124" s="46" t="s">
        <v>72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8" ht="12.75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9.75" customHeight="1">
      <c r="A126" s="1"/>
      <c r="B126" s="1"/>
      <c r="C126" s="1"/>
      <c r="D126" s="1"/>
      <c r="E126" s="1"/>
      <c r="F126" s="1"/>
      <c r="G126" s="1"/>
      <c r="H126" s="3"/>
      <c r="I126" s="1"/>
      <c r="J126" s="4" t="s">
        <v>3</v>
      </c>
      <c r="K126" s="4"/>
      <c r="L126" s="4" t="s">
        <v>3</v>
      </c>
      <c r="M126" s="1"/>
      <c r="N126" s="4" t="s">
        <v>3</v>
      </c>
      <c r="O126" s="4"/>
      <c r="P126" s="4" t="s">
        <v>3</v>
      </c>
      <c r="Q126" s="4"/>
      <c r="R126" s="4" t="s">
        <v>3</v>
      </c>
    </row>
    <row r="127" spans="1:18" ht="13.5" thickBot="1">
      <c r="A127" s="1"/>
      <c r="B127" s="1"/>
      <c r="C127" s="1"/>
      <c r="D127" s="1"/>
      <c r="E127" s="1"/>
      <c r="F127" s="1"/>
      <c r="G127" s="1"/>
      <c r="H127" s="8"/>
      <c r="I127" s="6"/>
      <c r="J127" s="16" t="s">
        <v>81</v>
      </c>
      <c r="K127" s="35"/>
      <c r="L127" s="16" t="s">
        <v>82</v>
      </c>
      <c r="M127" s="35"/>
      <c r="N127" s="16" t="s">
        <v>84</v>
      </c>
      <c r="O127" s="35"/>
      <c r="P127" s="16" t="s">
        <v>87</v>
      </c>
      <c r="Q127" s="35"/>
      <c r="R127" s="16" t="s">
        <v>90</v>
      </c>
    </row>
    <row r="128" spans="1:18" ht="13.5" thickBot="1">
      <c r="A128" s="1"/>
      <c r="B128" s="1"/>
      <c r="C128" s="17" t="s">
        <v>28</v>
      </c>
      <c r="D128" s="18"/>
      <c r="E128" s="18"/>
      <c r="F128" s="18"/>
      <c r="G128" s="19"/>
      <c r="H128" s="1"/>
      <c r="I128" s="1"/>
      <c r="J128" s="1"/>
      <c r="K128" s="34"/>
      <c r="L128" s="1"/>
      <c r="M128" s="34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2" t="s">
        <v>29</v>
      </c>
      <c r="E129" s="1"/>
      <c r="F129" s="1"/>
      <c r="G129" s="1"/>
      <c r="H129" s="1"/>
      <c r="I129" s="1"/>
      <c r="J129" s="11">
        <v>476</v>
      </c>
      <c r="K129" s="11"/>
      <c r="L129" s="11">
        <v>475</v>
      </c>
      <c r="M129" s="1"/>
      <c r="N129" s="11">
        <v>108</v>
      </c>
      <c r="O129" s="11"/>
      <c r="P129" s="11">
        <v>119</v>
      </c>
      <c r="Q129" s="11"/>
      <c r="R129" s="11">
        <v>145</v>
      </c>
    </row>
    <row r="130" spans="1:18" ht="12.75">
      <c r="A130" s="1"/>
      <c r="B130" s="1"/>
      <c r="C130" s="1"/>
      <c r="D130" s="2" t="s">
        <v>30</v>
      </c>
      <c r="E130" s="1"/>
      <c r="F130" s="1"/>
      <c r="G130" s="1"/>
      <c r="H130" s="1"/>
      <c r="I130" s="1"/>
      <c r="J130" s="13">
        <v>23.25</v>
      </c>
      <c r="K130" s="13"/>
      <c r="L130" s="13">
        <v>25.42</v>
      </c>
      <c r="M130" s="1"/>
      <c r="N130" s="13">
        <v>9.45</v>
      </c>
      <c r="O130" s="13"/>
      <c r="P130" s="13">
        <v>10.55</v>
      </c>
      <c r="Q130" s="13"/>
      <c r="R130" s="13">
        <v>11.52</v>
      </c>
    </row>
    <row r="131" spans="1:18" ht="12.75">
      <c r="A131" s="1"/>
      <c r="B131" s="1"/>
      <c r="C131" s="1"/>
      <c r="D131" s="2" t="s">
        <v>31</v>
      </c>
      <c r="E131" s="1"/>
      <c r="F131" s="1"/>
      <c r="G131" s="1"/>
      <c r="H131" s="1"/>
      <c r="I131" s="1"/>
      <c r="J131" s="12">
        <f>J129/J130</f>
        <v>20.473118279569892</v>
      </c>
      <c r="K131" s="12"/>
      <c r="L131" s="12">
        <f>L129/L130</f>
        <v>18.686073957513766</v>
      </c>
      <c r="M131" s="1"/>
      <c r="N131" s="12">
        <f>N129/N130</f>
        <v>11.428571428571429</v>
      </c>
      <c r="O131" s="12"/>
      <c r="P131" s="12">
        <f>P129/P130</f>
        <v>11.279620853080567</v>
      </c>
      <c r="Q131" s="12"/>
      <c r="R131" s="12">
        <f>R129/R130</f>
        <v>12.586805555555555</v>
      </c>
    </row>
    <row r="132" spans="1:18" ht="7.5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3.5" thickBot="1">
      <c r="A133" s="1"/>
      <c r="B133" s="1"/>
      <c r="C133" s="17" t="s">
        <v>32</v>
      </c>
      <c r="D133" s="18"/>
      <c r="E133" s="18"/>
      <c r="F133" s="18"/>
      <c r="G133" s="1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2" t="s">
        <v>33</v>
      </c>
      <c r="E134" s="1"/>
      <c r="F134" s="1"/>
      <c r="G134" s="1"/>
      <c r="H134" s="1"/>
      <c r="I134" s="1"/>
      <c r="J134" s="11">
        <v>7131</v>
      </c>
      <c r="K134" s="11"/>
      <c r="L134" s="11">
        <v>7107</v>
      </c>
      <c r="M134" s="1"/>
      <c r="N134" s="11">
        <v>1626</v>
      </c>
      <c r="O134" s="11"/>
      <c r="P134" s="11">
        <v>1783</v>
      </c>
      <c r="Q134" s="11"/>
      <c r="R134" s="11">
        <v>2174</v>
      </c>
    </row>
    <row r="135" spans="1:18" ht="12.75">
      <c r="A135" s="1"/>
      <c r="B135" s="1"/>
      <c r="C135" s="1"/>
      <c r="D135" s="2" t="s">
        <v>34</v>
      </c>
      <c r="E135" s="1"/>
      <c r="F135" s="1"/>
      <c r="G135" s="1"/>
      <c r="H135" s="1"/>
      <c r="I135" s="1"/>
      <c r="J135" s="11">
        <f>J134/J$130</f>
        <v>306.7096774193548</v>
      </c>
      <c r="K135" s="11"/>
      <c r="L135" s="11">
        <f>L134/L$130</f>
        <v>279.5830055074744</v>
      </c>
      <c r="M135" s="1"/>
      <c r="N135" s="11">
        <f>N134/N$130</f>
        <v>172.06349206349208</v>
      </c>
      <c r="O135" s="11"/>
      <c r="P135" s="11">
        <f>P134/P$130</f>
        <v>169.0047393364929</v>
      </c>
      <c r="Q135" s="11"/>
      <c r="R135" s="11">
        <f>R134/R$130</f>
        <v>188.71527777777777</v>
      </c>
    </row>
    <row r="136" spans="1:18" ht="12.75" hidden="1">
      <c r="A136" s="1"/>
      <c r="B136" s="1"/>
      <c r="C136" s="1"/>
      <c r="D136" s="2" t="s">
        <v>35</v>
      </c>
      <c r="E136" s="1"/>
      <c r="F136" s="1"/>
      <c r="G136" s="1"/>
      <c r="H136" s="1"/>
      <c r="I136" s="1"/>
      <c r="J136" s="11">
        <v>2084</v>
      </c>
      <c r="K136" s="11"/>
      <c r="L136" s="11">
        <v>2084</v>
      </c>
      <c r="M136" s="1"/>
      <c r="N136" s="11">
        <v>2084</v>
      </c>
      <c r="O136" s="11"/>
      <c r="P136" s="11">
        <v>2084</v>
      </c>
      <c r="Q136" s="11"/>
      <c r="R136" s="11">
        <v>2084</v>
      </c>
    </row>
    <row r="137" spans="1:18" ht="12.75" hidden="1">
      <c r="A137" s="1"/>
      <c r="B137" s="1"/>
      <c r="C137" s="1"/>
      <c r="D137" s="2" t="s">
        <v>36</v>
      </c>
      <c r="E137" s="1"/>
      <c r="F137" s="1"/>
      <c r="G137" s="1"/>
      <c r="H137" s="1"/>
      <c r="I137" s="1"/>
      <c r="J137" s="12">
        <v>29.3</v>
      </c>
      <c r="K137" s="12"/>
      <c r="L137" s="12">
        <v>29.3</v>
      </c>
      <c r="M137" s="1"/>
      <c r="N137" s="12">
        <v>29.3</v>
      </c>
      <c r="O137" s="12"/>
      <c r="P137" s="12">
        <v>29.3</v>
      </c>
      <c r="Q137" s="12"/>
      <c r="R137" s="12">
        <v>29.3</v>
      </c>
    </row>
    <row r="138" spans="1:18" ht="9.75" customHeight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3.5" thickBot="1">
      <c r="A139" s="1"/>
      <c r="B139" s="1"/>
      <c r="C139" s="17" t="s">
        <v>69</v>
      </c>
      <c r="D139" s="18"/>
      <c r="E139" s="18"/>
      <c r="F139" s="18"/>
      <c r="G139" s="18"/>
      <c r="H139" s="43"/>
      <c r="I139" s="44"/>
      <c r="J139" s="11">
        <v>14</v>
      </c>
      <c r="K139" s="11"/>
      <c r="L139" s="11">
        <v>12</v>
      </c>
      <c r="M139" s="1"/>
      <c r="N139" s="11">
        <v>9</v>
      </c>
      <c r="O139" s="11"/>
      <c r="P139" s="11">
        <v>9</v>
      </c>
      <c r="Q139" s="11"/>
      <c r="R139" s="11">
        <v>7</v>
      </c>
    </row>
    <row r="140" spans="1:18" ht="12.75" hidden="1">
      <c r="A140" s="1"/>
      <c r="B140" s="1"/>
      <c r="C140" s="9" t="s">
        <v>37</v>
      </c>
      <c r="D140" s="10"/>
      <c r="E140" s="10"/>
      <c r="F140" s="10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hidden="1">
      <c r="A141" s="1"/>
      <c r="B141" s="1"/>
      <c r="C141" s="1"/>
      <c r="D141" s="2" t="s">
        <v>38</v>
      </c>
      <c r="E141" s="1"/>
      <c r="F141" s="1"/>
      <c r="G141" s="1"/>
      <c r="H141" s="1"/>
      <c r="I141" s="1"/>
      <c r="J141" s="11">
        <v>4747</v>
      </c>
      <c r="K141" s="11"/>
      <c r="L141" s="11">
        <v>4747</v>
      </c>
      <c r="M141" s="1"/>
      <c r="N141" s="11">
        <v>4747</v>
      </c>
      <c r="O141" s="11"/>
      <c r="P141" s="11">
        <v>4747</v>
      </c>
      <c r="Q141" s="11"/>
      <c r="R141" s="11">
        <v>4747</v>
      </c>
    </row>
    <row r="142" spans="1:18" ht="12.75" hidden="1">
      <c r="A142" s="1"/>
      <c r="B142" s="1"/>
      <c r="C142" s="1"/>
      <c r="D142" s="2" t="s">
        <v>39</v>
      </c>
      <c r="E142" s="1"/>
      <c r="F142" s="1"/>
      <c r="G142" s="1"/>
      <c r="H142" s="1"/>
      <c r="I142" s="1"/>
      <c r="J142" s="12">
        <v>12.8</v>
      </c>
      <c r="K142" s="12"/>
      <c r="L142" s="12">
        <v>12.8</v>
      </c>
      <c r="M142" s="1"/>
      <c r="N142" s="12">
        <v>12.8</v>
      </c>
      <c r="O142" s="12"/>
      <c r="P142" s="12">
        <v>12.8</v>
      </c>
      <c r="Q142" s="12"/>
      <c r="R142" s="12">
        <v>12.8</v>
      </c>
    </row>
    <row r="143" spans="1:18" ht="12.75" hidden="1">
      <c r="A143" s="1"/>
      <c r="B143" s="1"/>
      <c r="C143" s="1"/>
      <c r="D143" s="2" t="s">
        <v>40</v>
      </c>
      <c r="E143" s="1"/>
      <c r="F143" s="1"/>
      <c r="G143" s="1"/>
      <c r="H143" s="1"/>
      <c r="I143" s="1"/>
      <c r="J143" s="12">
        <v>66.7</v>
      </c>
      <c r="K143" s="12"/>
      <c r="L143" s="12">
        <v>66.7</v>
      </c>
      <c r="M143" s="1"/>
      <c r="N143" s="12">
        <v>66.7</v>
      </c>
      <c r="O143" s="12"/>
      <c r="P143" s="12">
        <v>66.7</v>
      </c>
      <c r="Q143" s="12"/>
      <c r="R143" s="12">
        <v>66.7</v>
      </c>
    </row>
    <row r="144" spans="1:18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9" ht="15.75">
      <c r="A146" s="1"/>
      <c r="B146" s="1"/>
      <c r="C146" s="46" t="s">
        <v>73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18" ht="9" customHeight="1">
      <c r="A147" s="1"/>
      <c r="B147" s="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1"/>
      <c r="N147" s="1"/>
      <c r="O147" s="1"/>
      <c r="P147" s="1"/>
      <c r="Q147" s="1"/>
      <c r="R147" s="1"/>
    </row>
    <row r="148" spans="1:19" ht="12.75">
      <c r="A148" s="1"/>
      <c r="B148" s="1"/>
      <c r="C148" s="1"/>
      <c r="D148" s="1"/>
      <c r="E148" s="1"/>
      <c r="F148" s="1"/>
      <c r="G148" s="1"/>
      <c r="H148" s="3"/>
      <c r="I148" s="1"/>
      <c r="J148" s="4" t="s">
        <v>3</v>
      </c>
      <c r="K148" s="4"/>
      <c r="L148" s="4" t="s">
        <v>3</v>
      </c>
      <c r="M148" s="4"/>
      <c r="N148" s="4" t="s">
        <v>3</v>
      </c>
      <c r="O148" s="4"/>
      <c r="P148" s="4" t="s">
        <v>3</v>
      </c>
      <c r="Q148" s="4"/>
      <c r="R148" s="4" t="s">
        <v>3</v>
      </c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8"/>
      <c r="I149" s="6"/>
      <c r="J149" s="16" t="s">
        <v>81</v>
      </c>
      <c r="K149" s="35"/>
      <c r="L149" s="16" t="s">
        <v>82</v>
      </c>
      <c r="M149" s="35"/>
      <c r="N149" s="16" t="s">
        <v>84</v>
      </c>
      <c r="O149" s="35"/>
      <c r="P149" s="16" t="s">
        <v>87</v>
      </c>
      <c r="Q149" s="35"/>
      <c r="R149" s="16" t="s">
        <v>90</v>
      </c>
      <c r="S149" s="34"/>
    </row>
    <row r="150" spans="1:19" ht="9.75" customHeight="1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4"/>
      <c r="L150" s="1"/>
      <c r="M150" s="34"/>
      <c r="N150" s="1"/>
      <c r="O150" s="34"/>
      <c r="P150" s="1"/>
      <c r="Q150" s="34"/>
      <c r="R150" s="1"/>
      <c r="S150" s="42"/>
    </row>
    <row r="151" spans="1:18" ht="13.5" thickBot="1">
      <c r="A151" s="1"/>
      <c r="B151" s="1"/>
      <c r="C151" s="17" t="s">
        <v>41</v>
      </c>
      <c r="D151" s="18"/>
      <c r="E151" s="18"/>
      <c r="F151" s="18"/>
      <c r="G151" s="19"/>
      <c r="H151" s="1"/>
      <c r="I151" s="1"/>
      <c r="J151" s="11">
        <v>33</v>
      </c>
      <c r="K151" s="11"/>
      <c r="L151" s="11">
        <v>33</v>
      </c>
      <c r="M151" s="1"/>
      <c r="N151" s="1">
        <v>11</v>
      </c>
      <c r="O151" s="1"/>
      <c r="P151" s="1">
        <v>13</v>
      </c>
      <c r="Q151" s="1"/>
      <c r="R151" s="1">
        <v>15</v>
      </c>
    </row>
    <row r="152" spans="1:18" ht="12.75">
      <c r="A152" s="1"/>
      <c r="B152" s="1"/>
      <c r="C152" s="1"/>
      <c r="D152" s="2" t="s">
        <v>42</v>
      </c>
      <c r="E152" s="1"/>
      <c r="F152" s="1"/>
      <c r="G152" s="1"/>
      <c r="H152" s="1"/>
      <c r="I152" s="1"/>
      <c r="J152" s="11">
        <v>22</v>
      </c>
      <c r="K152" s="11"/>
      <c r="L152" s="11">
        <v>22</v>
      </c>
      <c r="M152" s="1"/>
      <c r="N152" s="1">
        <v>7</v>
      </c>
      <c r="O152" s="1"/>
      <c r="P152" s="1">
        <v>8</v>
      </c>
      <c r="Q152" s="1"/>
      <c r="R152" s="1">
        <v>9</v>
      </c>
    </row>
    <row r="153" spans="1:18" ht="12.75">
      <c r="A153" s="1"/>
      <c r="B153" s="1"/>
      <c r="C153" s="1"/>
      <c r="D153" s="2" t="s">
        <v>43</v>
      </c>
      <c r="E153" s="1"/>
      <c r="F153" s="1"/>
      <c r="G153" s="1"/>
      <c r="H153" s="1"/>
      <c r="I153" s="1"/>
      <c r="J153" s="11">
        <v>11</v>
      </c>
      <c r="K153" s="11"/>
      <c r="L153" s="11">
        <v>11</v>
      </c>
      <c r="M153" s="1"/>
      <c r="N153" s="1">
        <v>4</v>
      </c>
      <c r="O153" s="1"/>
      <c r="P153" s="1">
        <v>5</v>
      </c>
      <c r="Q153" s="1"/>
      <c r="R153" s="1">
        <v>6</v>
      </c>
    </row>
    <row r="154" spans="1:18" ht="7.5" customHeight="1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3.5" thickBot="1">
      <c r="A155" s="1"/>
      <c r="B155" s="1"/>
      <c r="C155" s="17" t="s">
        <v>44</v>
      </c>
      <c r="D155" s="18"/>
      <c r="E155" s="18"/>
      <c r="F155" s="18"/>
      <c r="G155" s="1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2" t="s">
        <v>45</v>
      </c>
      <c r="E156" s="1"/>
      <c r="F156" s="1"/>
      <c r="G156" s="1"/>
      <c r="H156" s="1"/>
      <c r="I156" s="1"/>
      <c r="J156" s="11">
        <v>5</v>
      </c>
      <c r="K156" s="11"/>
      <c r="L156" s="11">
        <v>6</v>
      </c>
      <c r="M156" s="1"/>
      <c r="N156" s="1">
        <v>3</v>
      </c>
      <c r="O156" s="1"/>
      <c r="P156" s="1">
        <v>3</v>
      </c>
      <c r="Q156" s="1"/>
      <c r="R156" s="1">
        <v>3</v>
      </c>
    </row>
    <row r="157" spans="1:18" ht="12.75">
      <c r="A157" s="1"/>
      <c r="B157" s="1"/>
      <c r="C157" s="1"/>
      <c r="D157" s="2" t="s">
        <v>46</v>
      </c>
      <c r="E157" s="1"/>
      <c r="F157" s="1"/>
      <c r="G157" s="1"/>
      <c r="H157" s="1"/>
      <c r="I157" s="1"/>
      <c r="J157" s="11">
        <v>7</v>
      </c>
      <c r="K157" s="11"/>
      <c r="L157" s="11">
        <v>5</v>
      </c>
      <c r="M157" s="1"/>
      <c r="N157" s="1">
        <v>3</v>
      </c>
      <c r="O157" s="1"/>
      <c r="P157" s="1">
        <v>3</v>
      </c>
      <c r="Q157" s="1"/>
      <c r="R157" s="1">
        <v>2</v>
      </c>
    </row>
    <row r="158" spans="1:18" ht="12.75">
      <c r="A158" s="1"/>
      <c r="B158" s="1"/>
      <c r="C158" s="1"/>
      <c r="D158" s="2" t="s">
        <v>47</v>
      </c>
      <c r="E158" s="1"/>
      <c r="F158" s="1"/>
      <c r="G158" s="1"/>
      <c r="H158" s="1"/>
      <c r="I158" s="1"/>
      <c r="J158" s="11">
        <v>6</v>
      </c>
      <c r="K158" s="11"/>
      <c r="L158" s="11">
        <v>6</v>
      </c>
      <c r="M158" s="1"/>
      <c r="N158" s="1">
        <v>1</v>
      </c>
      <c r="O158" s="1"/>
      <c r="P158" s="1">
        <v>2</v>
      </c>
      <c r="Q158" s="1"/>
      <c r="R158" s="1">
        <v>4</v>
      </c>
    </row>
    <row r="159" spans="1:18" ht="12.75">
      <c r="A159" s="1"/>
      <c r="B159" s="1"/>
      <c r="C159" s="1"/>
      <c r="D159" s="2" t="s">
        <v>48</v>
      </c>
      <c r="E159" s="1"/>
      <c r="F159" s="1"/>
      <c r="G159" s="1"/>
      <c r="H159" s="1"/>
      <c r="I159" s="1"/>
      <c r="J159" s="11">
        <v>0</v>
      </c>
      <c r="K159" s="11"/>
      <c r="L159" s="11">
        <v>1</v>
      </c>
      <c r="M159" s="1"/>
      <c r="N159" s="1">
        <v>0</v>
      </c>
      <c r="O159" s="1"/>
      <c r="P159" s="1">
        <v>0</v>
      </c>
      <c r="Q159" s="1"/>
      <c r="R159" s="1">
        <v>0</v>
      </c>
    </row>
    <row r="160" spans="1:18" ht="12.75">
      <c r="A160" s="1"/>
      <c r="B160" s="1"/>
      <c r="C160" s="1"/>
      <c r="D160" s="2" t="s">
        <v>49</v>
      </c>
      <c r="E160" s="1"/>
      <c r="F160" s="1"/>
      <c r="G160" s="1"/>
      <c r="H160" s="1"/>
      <c r="I160" s="1"/>
      <c r="J160" s="11">
        <v>4</v>
      </c>
      <c r="K160" s="11"/>
      <c r="L160" s="11">
        <v>4</v>
      </c>
      <c r="M160" s="1"/>
      <c r="N160" s="1">
        <v>0</v>
      </c>
      <c r="O160" s="1"/>
      <c r="P160" s="1">
        <v>0</v>
      </c>
      <c r="Q160" s="1"/>
      <c r="R160" s="1">
        <v>0</v>
      </c>
    </row>
    <row r="161" spans="1:18" ht="7.5" customHeight="1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3.5" thickBot="1">
      <c r="A162" s="1"/>
      <c r="B162" s="1"/>
      <c r="C162" s="17" t="s">
        <v>50</v>
      </c>
      <c r="D162" s="18"/>
      <c r="E162" s="18"/>
      <c r="F162" s="18"/>
      <c r="G162" s="1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2" t="s">
        <v>51</v>
      </c>
      <c r="E163" s="1"/>
      <c r="F163" s="1"/>
      <c r="G163" s="1"/>
      <c r="H163" s="1"/>
      <c r="I163" s="1"/>
      <c r="J163" s="11">
        <v>9</v>
      </c>
      <c r="K163" s="11"/>
      <c r="L163" s="11">
        <v>9</v>
      </c>
      <c r="M163" s="1"/>
      <c r="N163" s="1">
        <v>6</v>
      </c>
      <c r="O163" s="1"/>
      <c r="P163" s="1">
        <v>6</v>
      </c>
      <c r="Q163" s="1"/>
      <c r="R163" s="1">
        <v>5</v>
      </c>
    </row>
    <row r="164" spans="1:18" ht="12.75">
      <c r="A164" s="1"/>
      <c r="B164" s="1"/>
      <c r="C164" s="1"/>
      <c r="D164" s="2" t="s">
        <v>52</v>
      </c>
      <c r="E164" s="1"/>
      <c r="F164" s="1"/>
      <c r="G164" s="1"/>
      <c r="H164" s="1"/>
      <c r="I164" s="1"/>
      <c r="J164" s="12">
        <v>40.9</v>
      </c>
      <c r="K164" s="12"/>
      <c r="L164" s="12">
        <v>40.9</v>
      </c>
      <c r="M164" s="1"/>
      <c r="N164" s="36">
        <v>85.7</v>
      </c>
      <c r="O164" s="36"/>
      <c r="P164" s="36">
        <v>75</v>
      </c>
      <c r="Q164" s="36"/>
      <c r="R164" s="36">
        <v>55.6</v>
      </c>
    </row>
    <row r="165" spans="1:18" ht="12.75">
      <c r="A165" s="1"/>
      <c r="B165" s="1"/>
      <c r="C165" s="1"/>
      <c r="D165" s="2" t="s">
        <v>53</v>
      </c>
      <c r="E165" s="1"/>
      <c r="F165" s="1"/>
      <c r="G165" s="1"/>
      <c r="H165" s="1"/>
      <c r="I165" s="1"/>
      <c r="J165" s="11">
        <v>13</v>
      </c>
      <c r="K165" s="11"/>
      <c r="L165" s="11">
        <v>13</v>
      </c>
      <c r="M165" s="1"/>
      <c r="N165" s="1">
        <v>1</v>
      </c>
      <c r="O165" s="1"/>
      <c r="P165" s="1">
        <v>2</v>
      </c>
      <c r="Q165" s="1"/>
      <c r="R165" s="1">
        <v>4</v>
      </c>
    </row>
    <row r="166" spans="1:18" ht="12.75">
      <c r="A166" s="1"/>
      <c r="B166" s="1"/>
      <c r="C166" s="1"/>
      <c r="D166" s="2" t="s">
        <v>52</v>
      </c>
      <c r="E166" s="1"/>
      <c r="F166" s="1"/>
      <c r="G166" s="1"/>
      <c r="H166" s="1"/>
      <c r="I166" s="1"/>
      <c r="J166" s="12">
        <v>59.1</v>
      </c>
      <c r="K166" s="12"/>
      <c r="L166" s="12">
        <v>59.1</v>
      </c>
      <c r="M166" s="1"/>
      <c r="N166" s="36">
        <v>14.3</v>
      </c>
      <c r="O166" s="36"/>
      <c r="P166" s="36">
        <v>25</v>
      </c>
      <c r="Q166" s="36"/>
      <c r="R166" s="36">
        <v>44.4</v>
      </c>
    </row>
    <row r="167" spans="1:18" ht="7.5" customHeight="1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3.5" thickBot="1">
      <c r="A168" s="1"/>
      <c r="B168" s="1"/>
      <c r="C168" s="17" t="s">
        <v>54</v>
      </c>
      <c r="D168" s="18"/>
      <c r="E168" s="18"/>
      <c r="F168" s="18"/>
      <c r="G168" s="1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2" t="s">
        <v>51</v>
      </c>
      <c r="E169" s="1"/>
      <c r="F169" s="1"/>
      <c r="G169" s="1"/>
      <c r="H169" s="1"/>
      <c r="I169" s="1"/>
      <c r="J169" s="11">
        <v>50</v>
      </c>
      <c r="K169" s="11"/>
      <c r="L169" s="11">
        <v>51</v>
      </c>
      <c r="M169" s="1"/>
      <c r="N169" s="11">
        <v>48</v>
      </c>
      <c r="O169" s="11"/>
      <c r="P169" s="11">
        <v>49</v>
      </c>
      <c r="Q169" s="11"/>
      <c r="R169" s="11">
        <v>51</v>
      </c>
    </row>
    <row r="170" spans="1:18" ht="12.75">
      <c r="A170" s="1"/>
      <c r="B170" s="1"/>
      <c r="C170" s="1"/>
      <c r="D170" s="2" t="s">
        <v>53</v>
      </c>
      <c r="E170" s="1"/>
      <c r="F170" s="1"/>
      <c r="G170" s="1"/>
      <c r="H170" s="1"/>
      <c r="I170" s="1"/>
      <c r="J170" s="11">
        <v>41</v>
      </c>
      <c r="K170" s="11"/>
      <c r="L170" s="11">
        <v>41</v>
      </c>
      <c r="M170" s="1"/>
      <c r="N170" s="11">
        <v>50</v>
      </c>
      <c r="O170" s="11"/>
      <c r="P170" s="11">
        <v>45</v>
      </c>
      <c r="Q170" s="11"/>
      <c r="R170" s="11">
        <v>40</v>
      </c>
    </row>
    <row r="171" spans="1:18" ht="13.5" thickBot="1">
      <c r="A171" s="1"/>
      <c r="B171" s="1"/>
      <c r="C171" s="1"/>
      <c r="D171" s="2"/>
      <c r="E171" s="1"/>
      <c r="F171" s="1"/>
      <c r="G171" s="1"/>
      <c r="H171" s="1"/>
      <c r="I171" s="1"/>
      <c r="J171" s="11"/>
      <c r="K171" s="11"/>
      <c r="L171" s="11"/>
      <c r="M171" s="1"/>
      <c r="N171" s="1"/>
      <c r="O171" s="1"/>
      <c r="P171" s="1"/>
      <c r="Q171" s="1"/>
      <c r="R171" s="1"/>
    </row>
    <row r="172" spans="1:19" ht="13.5" thickBot="1">
      <c r="A172" s="1"/>
      <c r="B172" s="1"/>
      <c r="C172" s="17" t="s">
        <v>55</v>
      </c>
      <c r="D172" s="18"/>
      <c r="E172" s="18"/>
      <c r="F172" s="18"/>
      <c r="G172" s="19"/>
      <c r="H172" s="1"/>
      <c r="I172" s="1"/>
      <c r="J172" s="4" t="s">
        <v>3</v>
      </c>
      <c r="K172" s="4"/>
      <c r="L172" s="4" t="s">
        <v>3</v>
      </c>
      <c r="M172" s="4"/>
      <c r="N172" s="4" t="s">
        <v>3</v>
      </c>
      <c r="O172" s="4"/>
      <c r="P172" s="4" t="s">
        <v>3</v>
      </c>
      <c r="Q172" s="4"/>
      <c r="R172" s="4" t="s">
        <v>3</v>
      </c>
      <c r="S172" s="1"/>
    </row>
    <row r="173" spans="1:19" ht="12.75">
      <c r="A173" s="1"/>
      <c r="B173" s="1"/>
      <c r="C173" s="1"/>
      <c r="D173" s="20"/>
      <c r="E173" s="21"/>
      <c r="F173" s="21"/>
      <c r="G173" s="21"/>
      <c r="H173" s="25"/>
      <c r="I173" s="6"/>
      <c r="J173" s="16" t="s">
        <v>81</v>
      </c>
      <c r="K173" s="35"/>
      <c r="L173" s="16" t="s">
        <v>82</v>
      </c>
      <c r="M173" s="35"/>
      <c r="N173" s="16" t="s">
        <v>84</v>
      </c>
      <c r="O173" s="35"/>
      <c r="P173" s="16" t="s">
        <v>87</v>
      </c>
      <c r="Q173" s="35"/>
      <c r="R173" s="16" t="s">
        <v>90</v>
      </c>
      <c r="S173" s="34"/>
    </row>
    <row r="174" spans="1:18" ht="12.75">
      <c r="A174" s="1"/>
      <c r="B174" s="1"/>
      <c r="C174" s="1"/>
      <c r="D174" s="22" t="s">
        <v>56</v>
      </c>
      <c r="E174" s="23"/>
      <c r="F174" s="23"/>
      <c r="G174" s="23"/>
      <c r="H174" s="26"/>
      <c r="I174" s="26"/>
      <c r="J174" s="26">
        <v>1</v>
      </c>
      <c r="K174" s="26"/>
      <c r="L174" s="26">
        <v>1</v>
      </c>
      <c r="M174" s="26"/>
      <c r="N174" s="26" t="s">
        <v>66</v>
      </c>
      <c r="O174" s="26"/>
      <c r="P174" s="26" t="s">
        <v>66</v>
      </c>
      <c r="Q174" s="26"/>
      <c r="R174" s="26" t="s">
        <v>66</v>
      </c>
    </row>
    <row r="175" spans="1:18" ht="12.75">
      <c r="A175" s="1"/>
      <c r="B175" s="1"/>
      <c r="C175" s="1"/>
      <c r="D175" s="22" t="s">
        <v>57</v>
      </c>
      <c r="E175" s="23"/>
      <c r="F175" s="23"/>
      <c r="G175" s="23"/>
      <c r="H175" s="26"/>
      <c r="I175" s="26"/>
      <c r="J175" s="26" t="s">
        <v>66</v>
      </c>
      <c r="K175" s="26"/>
      <c r="L175" s="26" t="s">
        <v>66</v>
      </c>
      <c r="M175" s="26"/>
      <c r="N175" s="26" t="s">
        <v>66</v>
      </c>
      <c r="O175" s="26"/>
      <c r="P175" s="26" t="s">
        <v>66</v>
      </c>
      <c r="Q175" s="26"/>
      <c r="R175" s="26">
        <v>1</v>
      </c>
    </row>
    <row r="176" spans="1:18" ht="12.75">
      <c r="A176" s="1"/>
      <c r="B176" s="1"/>
      <c r="C176" s="1"/>
      <c r="D176" s="22" t="s">
        <v>58</v>
      </c>
      <c r="E176" s="23"/>
      <c r="F176" s="23"/>
      <c r="G176" s="23"/>
      <c r="H176" s="26"/>
      <c r="I176" s="26"/>
      <c r="J176" s="26">
        <v>6</v>
      </c>
      <c r="K176" s="26"/>
      <c r="L176" s="26">
        <v>7</v>
      </c>
      <c r="M176" s="26"/>
      <c r="N176" s="26">
        <v>3</v>
      </c>
      <c r="O176" s="26"/>
      <c r="P176" s="26">
        <v>4</v>
      </c>
      <c r="Q176" s="26"/>
      <c r="R176" s="26">
        <v>2</v>
      </c>
    </row>
    <row r="177" spans="1:18" ht="12.75">
      <c r="A177" s="1"/>
      <c r="B177" s="1"/>
      <c r="C177" s="1"/>
      <c r="D177" s="22" t="s">
        <v>59</v>
      </c>
      <c r="E177" s="23"/>
      <c r="F177" s="23"/>
      <c r="G177" s="23"/>
      <c r="H177" s="26"/>
      <c r="I177" s="26"/>
      <c r="J177" s="26">
        <v>3</v>
      </c>
      <c r="K177" s="26"/>
      <c r="L177" s="26">
        <v>3</v>
      </c>
      <c r="M177" s="26"/>
      <c r="N177" s="26">
        <v>1</v>
      </c>
      <c r="O177" s="26"/>
      <c r="P177" s="26"/>
      <c r="Q177" s="26"/>
      <c r="R177" s="26">
        <v>1</v>
      </c>
    </row>
    <row r="178" spans="1:18" ht="12.75">
      <c r="A178" s="1"/>
      <c r="B178" s="1"/>
      <c r="C178" s="1"/>
      <c r="D178" s="22" t="s">
        <v>60</v>
      </c>
      <c r="E178" s="23"/>
      <c r="F178" s="23"/>
      <c r="G178" s="23"/>
      <c r="H178" s="26"/>
      <c r="I178" s="26"/>
      <c r="J178" s="26">
        <v>5</v>
      </c>
      <c r="K178" s="26"/>
      <c r="L178" s="26">
        <v>5</v>
      </c>
      <c r="M178" s="26"/>
      <c r="N178" s="26">
        <v>3</v>
      </c>
      <c r="O178" s="26"/>
      <c r="P178" s="26">
        <v>3</v>
      </c>
      <c r="Q178" s="26"/>
      <c r="R178" s="26">
        <v>3</v>
      </c>
    </row>
    <row r="179" spans="1:18" ht="12.75">
      <c r="A179" s="1"/>
      <c r="B179" s="1"/>
      <c r="C179" s="1"/>
      <c r="D179" s="22" t="s">
        <v>61</v>
      </c>
      <c r="E179" s="23"/>
      <c r="F179" s="23"/>
      <c r="G179" s="23"/>
      <c r="H179" s="26"/>
      <c r="I179" s="26"/>
      <c r="J179" s="26">
        <v>4</v>
      </c>
      <c r="K179" s="26"/>
      <c r="L179" s="26">
        <v>4</v>
      </c>
      <c r="M179" s="26"/>
      <c r="N179" s="26" t="s">
        <v>66</v>
      </c>
      <c r="O179" s="26"/>
      <c r="P179" s="26">
        <v>1</v>
      </c>
      <c r="Q179" s="26"/>
      <c r="R179" s="26">
        <v>1</v>
      </c>
    </row>
    <row r="180" spans="1:18" ht="12.75">
      <c r="A180" s="1"/>
      <c r="B180" s="1"/>
      <c r="C180" s="1"/>
      <c r="D180" s="22" t="s">
        <v>62</v>
      </c>
      <c r="E180" s="23"/>
      <c r="F180" s="23"/>
      <c r="G180" s="23"/>
      <c r="H180" s="26"/>
      <c r="I180" s="26"/>
      <c r="J180" s="26">
        <v>3</v>
      </c>
      <c r="K180" s="26"/>
      <c r="L180" s="26">
        <v>2</v>
      </c>
      <c r="M180" s="26"/>
      <c r="N180" s="26" t="s">
        <v>66</v>
      </c>
      <c r="O180" s="26"/>
      <c r="P180" s="26" t="s">
        <v>66</v>
      </c>
      <c r="Q180" s="26"/>
      <c r="R180" s="26">
        <v>1</v>
      </c>
    </row>
    <row r="181" spans="1:18" ht="12.75">
      <c r="A181" s="1"/>
      <c r="B181" s="1"/>
      <c r="C181" s="1"/>
      <c r="D181" s="22" t="s">
        <v>63</v>
      </c>
      <c r="E181" s="23"/>
      <c r="F181" s="23"/>
      <c r="G181" s="23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spans="1:18" ht="12.75">
      <c r="A182" s="1"/>
      <c r="B182" s="1"/>
      <c r="C182" s="1"/>
      <c r="D182" s="22" t="s">
        <v>64</v>
      </c>
      <c r="E182" s="23"/>
      <c r="F182" s="23"/>
      <c r="G182" s="23"/>
      <c r="H182" s="26"/>
      <c r="I182" s="26"/>
      <c r="J182" s="26" t="s">
        <v>66</v>
      </c>
      <c r="K182" s="26"/>
      <c r="L182" s="26" t="s">
        <v>66</v>
      </c>
      <c r="M182" s="26"/>
      <c r="N182" s="26" t="s">
        <v>66</v>
      </c>
      <c r="O182" s="26"/>
      <c r="P182" s="26" t="s">
        <v>66</v>
      </c>
      <c r="Q182" s="26"/>
      <c r="R182" s="26" t="s">
        <v>66</v>
      </c>
    </row>
    <row r="183" spans="1:18" ht="12.75">
      <c r="A183" s="1"/>
      <c r="B183" s="1"/>
      <c r="C183" s="1"/>
      <c r="D183" s="24"/>
      <c r="E183" s="24"/>
      <c r="F183" s="24"/>
      <c r="G183" s="24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ht="12.75">
      <c r="A184" s="1"/>
      <c r="B184" s="1"/>
      <c r="C184" s="1"/>
      <c r="D184" s="1" t="s">
        <v>83</v>
      </c>
      <c r="E184" s="39"/>
      <c r="F184" s="3"/>
      <c r="G184" s="1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ht="12.75">
      <c r="A185" s="1"/>
      <c r="B185" s="1"/>
      <c r="C185" s="1"/>
      <c r="D185" s="1" t="s">
        <v>85</v>
      </c>
      <c r="E185" s="2"/>
      <c r="F185" s="1"/>
      <c r="G185" s="1"/>
      <c r="H185" s="28"/>
      <c r="I185" s="28"/>
      <c r="J185" s="28"/>
      <c r="K185" s="28"/>
      <c r="L185" s="28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2"/>
      <c r="E186" s="1"/>
      <c r="F186" s="1"/>
      <c r="G186" s="1"/>
      <c r="H186" s="1"/>
      <c r="I186" s="1"/>
      <c r="J186" s="11"/>
      <c r="K186" s="11"/>
      <c r="L186" s="11"/>
      <c r="M186" s="1"/>
      <c r="N186" s="1"/>
      <c r="O186" s="1"/>
      <c r="P186" s="1"/>
      <c r="Q186" s="1"/>
      <c r="R186" s="1"/>
    </row>
  </sheetData>
  <mergeCells count="4">
    <mergeCell ref="C6:S6"/>
    <mergeCell ref="C8:S8"/>
    <mergeCell ref="C124:S124"/>
    <mergeCell ref="C146:S146"/>
  </mergeCells>
  <printOptions horizontalCentered="1"/>
  <pageMargins left="0.75" right="0" top="0.75" bottom="0.4" header="0.5" footer="0.5"/>
  <pageSetup horizontalDpi="600" verticalDpi="600" orientation="portrait" r:id="rId1"/>
  <headerFooter alignWithMargins="0">
    <oddFooter>&amp;LCS/&amp;P</oddFooter>
  </headerFooter>
  <rowBreaks count="2" manualBreakCount="2">
    <brk id="64" min="2" max="47" man="1"/>
    <brk id="121" min="2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2006-11-22T17:31:04Z</cp:lastPrinted>
  <dcterms:created xsi:type="dcterms:W3CDTF">2001-07-05T19:13:14Z</dcterms:created>
  <dcterms:modified xsi:type="dcterms:W3CDTF">2006-12-12T19:40:42Z</dcterms:modified>
  <cp:category/>
  <cp:version/>
  <cp:contentType/>
  <cp:contentStatus/>
</cp:coreProperties>
</file>