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3960" windowHeight="3270" activeTab="0"/>
  </bookViews>
  <sheets>
    <sheet name="D-4" sheetId="1" r:id="rId1"/>
  </sheets>
  <definedNames>
    <definedName name="_Regression_Int" localSheetId="0" hidden="1">1</definedName>
    <definedName name="_xlnm.Print_Area" localSheetId="0">'D-4'!$C$3:$N$130</definedName>
    <definedName name="Print_Area_MI">'D-4'!$C$3:$H$129</definedName>
  </definedNames>
  <calcPr fullCalcOnLoad="1"/>
</workbook>
</file>

<file path=xl/sharedStrings.xml><?xml version="1.0" encoding="utf-8"?>
<sst xmlns="http://schemas.openxmlformats.org/spreadsheetml/2006/main" count="418" uniqueCount="50">
  <si>
    <t>CERTIFICATION AREA</t>
  </si>
  <si>
    <t>1997-98</t>
  </si>
  <si>
    <t>1998-99</t>
  </si>
  <si>
    <t>1999-00</t>
  </si>
  <si>
    <t>Provisional</t>
  </si>
  <si>
    <t>Permanent</t>
  </si>
  <si>
    <t>-</t>
  </si>
  <si>
    <t>Elementary Education N-6</t>
  </si>
  <si>
    <t>Elementary N-6 &amp; English 7-9</t>
  </si>
  <si>
    <t>Elementary N-6 &amp; French 7-9</t>
  </si>
  <si>
    <t>Elementary N-6 &amp; Mathematics 7-9</t>
  </si>
  <si>
    <t>Elementary N-6 &amp; Social Studies 7-9</t>
  </si>
  <si>
    <t xml:space="preserve">Provisional </t>
  </si>
  <si>
    <t>Elementary N-6 &amp; Spanish 7-9</t>
  </si>
  <si>
    <t>German 7-12</t>
  </si>
  <si>
    <t>Music</t>
  </si>
  <si>
    <t>School Admin. &amp; Supervisor</t>
  </si>
  <si>
    <t>Speech &amp; Hearing Handicapped</t>
  </si>
  <si>
    <t>Total Certificates</t>
  </si>
  <si>
    <t>OFFICE  OF  INSTITUTIONAL  RESEARCH  AND  PLANNING</t>
  </si>
  <si>
    <t xml:space="preserve"> JULY 1 - JUNE 30</t>
  </si>
  <si>
    <t>2000-01</t>
  </si>
  <si>
    <t>2001-02</t>
  </si>
  <si>
    <t>2002-03</t>
  </si>
  <si>
    <t>Mathematics 5-9</t>
  </si>
  <si>
    <t>TESOL</t>
  </si>
  <si>
    <t>2003-04</t>
  </si>
  <si>
    <t>SUNY at Fredonia</t>
  </si>
  <si>
    <t>2004-05</t>
  </si>
  <si>
    <t>Elementary N-6 &amp; Earth. Sci. 7-9</t>
  </si>
  <si>
    <t>Elementary N-6 &amp; Biology 7-9</t>
  </si>
  <si>
    <t>Literacy</t>
  </si>
  <si>
    <t>EDUCATIONAL CERTIFICATIONS GRANTED</t>
  </si>
  <si>
    <t>EDUCATIONAL  CERTIFICATIONS  GRANTED  BY  THE  STATE  DEPARTMENT  OF  EDUCATION</t>
  </si>
  <si>
    <t>Initial</t>
  </si>
  <si>
    <t>Professional</t>
  </si>
  <si>
    <t>Biology Adolescence (7-12)</t>
  </si>
  <si>
    <t>Chemistry Adolescence (7-12</t>
  </si>
  <si>
    <t>Earth Science Adolescence (7-12)</t>
  </si>
  <si>
    <t>English Adolescence (7-12)</t>
  </si>
  <si>
    <t>French Adolescence (7-12)</t>
  </si>
  <si>
    <t>Mathematics Adolescence (7-12)</t>
  </si>
  <si>
    <t>Physics Adolescence (7-12)</t>
  </si>
  <si>
    <t>Social Studies Adolescence (7-12)</t>
  </si>
  <si>
    <t>Spanish Adolescence (7-12)</t>
  </si>
  <si>
    <t>Speech Pathology</t>
  </si>
  <si>
    <t>Speech &amp; Language Disabilities</t>
  </si>
  <si>
    <t>2005-06  *</t>
  </si>
  <si>
    <t>*   Data for 2005-06 reflects number of students who were merely eligible for teaching certifications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</si>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</sst>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Book Antiqua"/>
      <family val="1"/>
    </font>
    <font>
      <b/>
      <i/>
      <sz val="14"/>
      <name val="Book Antiqua"/>
      <family val="1"/>
    </font>
  </fonts>
  <fills count="3">
    <fill>
      <patternFill/>
    </fill>
    <fill>
      <patternFill patternType="gray125"/>
    </fill>
    <fill>
      <patternFill patternType="gray125">
        <fgColor indexed="22"/>
        <bgColor indexed="9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>
      <alignment/>
    </xf>
    <xf numFmtId="0" fontId="3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4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8" xfId="0" applyFont="1" applyBorder="1" applyAlignment="1">
      <alignment/>
    </xf>
    <xf numFmtId="0" fontId="2" fillId="0" borderId="8" xfId="0" applyFont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4" xfId="0" applyFont="1" applyBorder="1" applyAlignment="1" applyProtection="1">
      <alignment horizontal="left"/>
      <protection/>
    </xf>
    <xf numFmtId="0" fontId="3" fillId="0" borderId="5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 applyProtection="1">
      <alignment horizontal="left"/>
      <protection/>
    </xf>
    <xf numFmtId="0" fontId="2" fillId="0" borderId="14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>
      <alignment vertical="center"/>
    </xf>
    <xf numFmtId="0" fontId="7" fillId="2" borderId="17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>
      <alignment vertical="center"/>
    </xf>
    <xf numFmtId="0" fontId="7" fillId="2" borderId="5" xfId="0" applyFont="1" applyFill="1" applyBorder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2" borderId="18" xfId="0" applyFont="1" applyFill="1" applyBorder="1" applyAlignment="1">
      <alignment vertical="center"/>
    </xf>
    <xf numFmtId="0" fontId="7" fillId="2" borderId="7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7" fillId="2" borderId="1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14"/>
  <sheetViews>
    <sheetView showGridLines="0" tabSelected="1" zoomScale="75" zoomScaleNormal="75" workbookViewId="0" topLeftCell="A1">
      <selection activeCell="A1" sqref="A1"/>
    </sheetView>
  </sheetViews>
  <sheetFormatPr defaultColWidth="9.7109375" defaultRowHeight="12.75"/>
  <cols>
    <col min="3" max="3" width="5.7109375" style="0" customWidth="1"/>
    <col min="4" max="4" width="24.140625" style="0" customWidth="1"/>
    <col min="5" max="13" width="10.140625" style="0" customWidth="1"/>
    <col min="14" max="14" width="5.7109375" style="0" customWidth="1"/>
  </cols>
  <sheetData>
    <row r="1" spans="4:5" ht="12.75">
      <c r="D1" t="s">
        <v>49</v>
      </c>
      <c r="E1" t="s">
        <v>49</v>
      </c>
    </row>
    <row r="3" spans="3:14" ht="12.75">
      <c r="C3" s="10" t="s">
        <v>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3:14" ht="12.75">
      <c r="C4" s="10" t="s">
        <v>27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3:14" ht="12.75"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3:14" ht="12.75">
      <c r="C6" s="10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3:14" ht="6.7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3:14" ht="18.75">
      <c r="C8" s="65" t="s">
        <v>33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3:14" ht="14.25">
      <c r="C9" s="66" t="s">
        <v>20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3:14" ht="6.75" customHeight="1">
      <c r="C10" s="2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3:14" ht="12.75">
      <c r="C11" s="3" t="s">
        <v>0</v>
      </c>
      <c r="D11" s="4"/>
      <c r="E11" s="5" t="s">
        <v>1</v>
      </c>
      <c r="F11" s="5" t="s">
        <v>2</v>
      </c>
      <c r="G11" s="5" t="s">
        <v>3</v>
      </c>
      <c r="H11" s="5" t="s">
        <v>21</v>
      </c>
      <c r="I11" s="5" t="s">
        <v>22</v>
      </c>
      <c r="J11" s="5" t="s">
        <v>23</v>
      </c>
      <c r="K11" s="5" t="s">
        <v>26</v>
      </c>
      <c r="L11" s="5" t="s">
        <v>28</v>
      </c>
      <c r="M11" s="5" t="s">
        <v>47</v>
      </c>
      <c r="N11" s="13"/>
    </row>
    <row r="12" spans="3:14" ht="6.75" customHeight="1">
      <c r="C12" s="6"/>
      <c r="D12" s="7"/>
      <c r="E12" s="14"/>
      <c r="F12" s="14"/>
      <c r="G12" s="15"/>
      <c r="H12" s="15"/>
      <c r="I12" s="15"/>
      <c r="J12" s="15"/>
      <c r="K12" s="15"/>
      <c r="L12" s="15"/>
      <c r="M12" s="15"/>
      <c r="N12" s="16"/>
    </row>
    <row r="13" spans="3:14" ht="12.75">
      <c r="C13" s="8" t="s">
        <v>36</v>
      </c>
      <c r="D13" s="7"/>
      <c r="E13" s="40">
        <v>11</v>
      </c>
      <c r="F13" s="40">
        <v>8</v>
      </c>
      <c r="G13" s="41">
        <v>9</v>
      </c>
      <c r="H13" s="41">
        <v>8</v>
      </c>
      <c r="I13" s="41">
        <v>11</v>
      </c>
      <c r="J13" s="41">
        <v>6</v>
      </c>
      <c r="K13" s="41">
        <v>11</v>
      </c>
      <c r="L13" s="41">
        <v>9</v>
      </c>
      <c r="M13" s="41">
        <v>5</v>
      </c>
      <c r="N13" s="42"/>
    </row>
    <row r="14" spans="3:14" ht="12.75">
      <c r="C14" s="6"/>
      <c r="D14" s="9" t="s">
        <v>4</v>
      </c>
      <c r="E14" s="40">
        <v>11</v>
      </c>
      <c r="F14" s="40">
        <v>8</v>
      </c>
      <c r="G14" s="41">
        <v>9</v>
      </c>
      <c r="H14" s="41">
        <v>8</v>
      </c>
      <c r="I14" s="41">
        <v>11</v>
      </c>
      <c r="J14" s="41">
        <v>6</v>
      </c>
      <c r="K14" s="41">
        <v>9</v>
      </c>
      <c r="L14" s="41">
        <v>7</v>
      </c>
      <c r="M14" s="41">
        <v>5</v>
      </c>
      <c r="N14" s="42"/>
    </row>
    <row r="15" spans="3:14" ht="12.75">
      <c r="C15" s="6"/>
      <c r="D15" s="9" t="s">
        <v>5</v>
      </c>
      <c r="E15" s="40" t="s">
        <v>6</v>
      </c>
      <c r="F15" s="40" t="s">
        <v>6</v>
      </c>
      <c r="G15" s="41" t="s">
        <v>6</v>
      </c>
      <c r="H15" s="41" t="s">
        <v>6</v>
      </c>
      <c r="I15" s="41" t="s">
        <v>6</v>
      </c>
      <c r="J15" s="41" t="s">
        <v>6</v>
      </c>
      <c r="K15" s="41">
        <v>2</v>
      </c>
      <c r="L15" s="41">
        <v>2</v>
      </c>
      <c r="M15" s="41">
        <v>0</v>
      </c>
      <c r="N15" s="42"/>
    </row>
    <row r="16" spans="3:14" ht="12.75">
      <c r="C16" s="6"/>
      <c r="D16" s="7"/>
      <c r="E16" s="43"/>
      <c r="F16" s="43"/>
      <c r="G16" s="44"/>
      <c r="H16" s="44"/>
      <c r="I16" s="44"/>
      <c r="J16" s="44"/>
      <c r="K16" s="44"/>
      <c r="L16" s="44"/>
      <c r="M16" s="44"/>
      <c r="N16" s="42"/>
    </row>
    <row r="17" spans="3:14" ht="12.75">
      <c r="C17" s="8" t="s">
        <v>37</v>
      </c>
      <c r="D17" s="7"/>
      <c r="E17" s="40">
        <v>1</v>
      </c>
      <c r="F17" s="40">
        <v>1</v>
      </c>
      <c r="G17" s="41">
        <v>1</v>
      </c>
      <c r="H17" s="41">
        <v>1</v>
      </c>
      <c r="I17" s="41">
        <v>0</v>
      </c>
      <c r="J17" s="41">
        <v>0</v>
      </c>
      <c r="K17" s="41">
        <v>2</v>
      </c>
      <c r="L17" s="41">
        <v>0</v>
      </c>
      <c r="M17" s="41">
        <v>0</v>
      </c>
      <c r="N17" s="42"/>
    </row>
    <row r="18" spans="3:14" ht="12.75">
      <c r="C18" s="6"/>
      <c r="D18" s="9" t="s">
        <v>4</v>
      </c>
      <c r="E18" s="40">
        <v>1</v>
      </c>
      <c r="F18" s="40">
        <v>1</v>
      </c>
      <c r="G18" s="41">
        <v>1</v>
      </c>
      <c r="H18" s="41">
        <v>1</v>
      </c>
      <c r="I18" s="41">
        <v>0</v>
      </c>
      <c r="J18" s="41">
        <v>0</v>
      </c>
      <c r="K18" s="41">
        <v>1</v>
      </c>
      <c r="L18" s="41">
        <v>0</v>
      </c>
      <c r="M18" s="41">
        <v>0</v>
      </c>
      <c r="N18" s="42"/>
    </row>
    <row r="19" spans="3:14" ht="12.75">
      <c r="C19" s="6"/>
      <c r="D19" s="9" t="s">
        <v>5</v>
      </c>
      <c r="E19" s="40" t="s">
        <v>6</v>
      </c>
      <c r="F19" s="40" t="s">
        <v>6</v>
      </c>
      <c r="G19" s="41" t="s">
        <v>6</v>
      </c>
      <c r="H19" s="41" t="s">
        <v>6</v>
      </c>
      <c r="I19" s="41" t="s">
        <v>6</v>
      </c>
      <c r="J19" s="41" t="s">
        <v>6</v>
      </c>
      <c r="K19" s="41">
        <v>1</v>
      </c>
      <c r="L19" s="41">
        <v>0</v>
      </c>
      <c r="M19" s="41">
        <v>0</v>
      </c>
      <c r="N19" s="42"/>
    </row>
    <row r="20" spans="3:14" ht="12.75">
      <c r="C20" s="6"/>
      <c r="D20" s="7"/>
      <c r="E20" s="43"/>
      <c r="F20" s="43"/>
      <c r="G20" s="44"/>
      <c r="H20" s="44"/>
      <c r="I20" s="44"/>
      <c r="J20" s="44"/>
      <c r="K20" s="44"/>
      <c r="L20" s="44"/>
      <c r="M20" s="44"/>
      <c r="N20" s="42"/>
    </row>
    <row r="21" spans="3:14" ht="12.75">
      <c r="C21" s="8" t="s">
        <v>38</v>
      </c>
      <c r="D21" s="7"/>
      <c r="E21" s="40">
        <v>3</v>
      </c>
      <c r="F21" s="40">
        <v>3</v>
      </c>
      <c r="G21" s="41">
        <v>2</v>
      </c>
      <c r="H21" s="41">
        <v>4</v>
      </c>
      <c r="I21" s="41">
        <v>4</v>
      </c>
      <c r="J21" s="41">
        <v>4</v>
      </c>
      <c r="K21" s="41">
        <v>7</v>
      </c>
      <c r="L21" s="41">
        <v>4</v>
      </c>
      <c r="M21" s="41">
        <v>4</v>
      </c>
      <c r="N21" s="42"/>
    </row>
    <row r="22" spans="3:14" ht="12.75">
      <c r="C22" s="6"/>
      <c r="D22" s="9" t="s">
        <v>4</v>
      </c>
      <c r="E22" s="40">
        <v>3</v>
      </c>
      <c r="F22" s="40">
        <v>3</v>
      </c>
      <c r="G22" s="41">
        <v>2</v>
      </c>
      <c r="H22" s="41">
        <v>4</v>
      </c>
      <c r="I22" s="41">
        <v>4</v>
      </c>
      <c r="J22" s="41">
        <v>4</v>
      </c>
      <c r="K22" s="41">
        <v>7</v>
      </c>
      <c r="L22" s="41">
        <v>4</v>
      </c>
      <c r="M22" s="41">
        <v>4</v>
      </c>
      <c r="N22" s="42"/>
    </row>
    <row r="23" spans="3:14" ht="12.75">
      <c r="C23" s="6"/>
      <c r="D23" s="9" t="s">
        <v>5</v>
      </c>
      <c r="E23" s="40" t="s">
        <v>6</v>
      </c>
      <c r="F23" s="40" t="s">
        <v>6</v>
      </c>
      <c r="G23" s="41" t="s">
        <v>6</v>
      </c>
      <c r="H23" s="41" t="s">
        <v>6</v>
      </c>
      <c r="I23" s="41" t="s">
        <v>6</v>
      </c>
      <c r="J23" s="41" t="s">
        <v>6</v>
      </c>
      <c r="K23" s="41" t="s">
        <v>6</v>
      </c>
      <c r="L23" s="41" t="s">
        <v>6</v>
      </c>
      <c r="M23" s="41" t="s">
        <v>6</v>
      </c>
      <c r="N23" s="42"/>
    </row>
    <row r="24" spans="3:14" ht="12.75">
      <c r="C24" s="6"/>
      <c r="D24" s="7"/>
      <c r="E24" s="43"/>
      <c r="F24" s="43"/>
      <c r="G24" s="44"/>
      <c r="H24" s="44"/>
      <c r="I24" s="44"/>
      <c r="J24" s="44"/>
      <c r="K24" s="44"/>
      <c r="L24" s="44"/>
      <c r="M24" s="44"/>
      <c r="N24" s="42"/>
    </row>
    <row r="25" spans="3:14" ht="12.75">
      <c r="C25" s="8" t="s">
        <v>7</v>
      </c>
      <c r="D25" s="7"/>
      <c r="E25" s="40">
        <v>189</v>
      </c>
      <c r="F25" s="40">
        <v>225</v>
      </c>
      <c r="G25" s="41">
        <v>230</v>
      </c>
      <c r="H25" s="41">
        <f>H26+H27</f>
        <v>225</v>
      </c>
      <c r="I25" s="41">
        <f>I26+I27</f>
        <v>211</v>
      </c>
      <c r="J25" s="41">
        <f>J26+J27</f>
        <v>255</v>
      </c>
      <c r="K25" s="41">
        <f>K26+K27</f>
        <v>221</v>
      </c>
      <c r="L25" s="41">
        <v>160</v>
      </c>
      <c r="M25" s="41">
        <v>198</v>
      </c>
      <c r="N25" s="42"/>
    </row>
    <row r="26" spans="3:14" ht="12.75">
      <c r="C26" s="6"/>
      <c r="D26" s="9" t="s">
        <v>4</v>
      </c>
      <c r="E26" s="40">
        <v>151</v>
      </c>
      <c r="F26" s="40">
        <v>162</v>
      </c>
      <c r="G26" s="41">
        <v>176</v>
      </c>
      <c r="H26" s="41">
        <v>185</v>
      </c>
      <c r="I26" s="41">
        <v>177</v>
      </c>
      <c r="J26" s="41">
        <f>225+13</f>
        <v>238</v>
      </c>
      <c r="K26" s="41">
        <v>158</v>
      </c>
      <c r="L26" s="41">
        <v>130</v>
      </c>
      <c r="M26" s="41">
        <v>147</v>
      </c>
      <c r="N26" s="42"/>
    </row>
    <row r="27" spans="3:14" ht="12.75">
      <c r="C27" s="6"/>
      <c r="D27" s="9" t="s">
        <v>5</v>
      </c>
      <c r="E27" s="40">
        <v>38</v>
      </c>
      <c r="F27" s="40">
        <v>63</v>
      </c>
      <c r="G27" s="41">
        <v>54</v>
      </c>
      <c r="H27" s="41">
        <v>40</v>
      </c>
      <c r="I27" s="41">
        <v>34</v>
      </c>
      <c r="J27" s="41">
        <f>15+2</f>
        <v>17</v>
      </c>
      <c r="K27" s="41">
        <v>63</v>
      </c>
      <c r="L27" s="41">
        <v>30</v>
      </c>
      <c r="M27" s="41">
        <v>51</v>
      </c>
      <c r="N27" s="42"/>
    </row>
    <row r="28" spans="3:14" ht="12.75">
      <c r="C28" s="6"/>
      <c r="D28" s="9"/>
      <c r="E28" s="40"/>
      <c r="F28" s="40"/>
      <c r="G28" s="41"/>
      <c r="H28" s="41"/>
      <c r="I28" s="41"/>
      <c r="J28" s="41"/>
      <c r="K28" s="41"/>
      <c r="L28" s="41"/>
      <c r="M28" s="41"/>
      <c r="N28" s="42"/>
    </row>
    <row r="29" spans="3:14" ht="12.75">
      <c r="C29" s="8" t="s">
        <v>30</v>
      </c>
      <c r="D29" s="7"/>
      <c r="E29" s="40" t="s">
        <v>6</v>
      </c>
      <c r="F29" s="40" t="s">
        <v>6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>
        <v>1</v>
      </c>
      <c r="M29" s="41">
        <v>0</v>
      </c>
      <c r="N29" s="42"/>
    </row>
    <row r="30" spans="3:14" ht="12.75">
      <c r="C30" s="6"/>
      <c r="D30" s="9" t="s">
        <v>4</v>
      </c>
      <c r="E30" s="40" t="s">
        <v>6</v>
      </c>
      <c r="F30" s="40" t="s">
        <v>6</v>
      </c>
      <c r="G30" s="41" t="s">
        <v>6</v>
      </c>
      <c r="H30" s="41" t="s">
        <v>6</v>
      </c>
      <c r="I30" s="41" t="s">
        <v>6</v>
      </c>
      <c r="J30" s="41" t="s">
        <v>6</v>
      </c>
      <c r="K30" s="41" t="s">
        <v>6</v>
      </c>
      <c r="L30" s="41">
        <v>1</v>
      </c>
      <c r="M30" s="41">
        <v>0</v>
      </c>
      <c r="N30" s="42"/>
    </row>
    <row r="31" spans="3:14" ht="12.75">
      <c r="C31" s="6"/>
      <c r="D31" s="9" t="s">
        <v>5</v>
      </c>
      <c r="E31" s="40" t="s">
        <v>6</v>
      </c>
      <c r="F31" s="40" t="s">
        <v>6</v>
      </c>
      <c r="G31" s="41" t="s">
        <v>6</v>
      </c>
      <c r="H31" s="41" t="s">
        <v>6</v>
      </c>
      <c r="I31" s="41" t="s">
        <v>6</v>
      </c>
      <c r="J31" s="41" t="s">
        <v>6</v>
      </c>
      <c r="K31" s="41" t="s">
        <v>6</v>
      </c>
      <c r="L31" s="41">
        <v>0</v>
      </c>
      <c r="M31" s="41">
        <v>0</v>
      </c>
      <c r="N31" s="42"/>
    </row>
    <row r="32" spans="3:14" ht="12.75">
      <c r="C32" s="6"/>
      <c r="D32" s="9"/>
      <c r="E32" s="40"/>
      <c r="F32" s="40"/>
      <c r="G32" s="41"/>
      <c r="H32" s="41"/>
      <c r="I32" s="41"/>
      <c r="J32" s="41"/>
      <c r="K32" s="41"/>
      <c r="L32" s="41"/>
      <c r="M32" s="41"/>
      <c r="N32" s="42"/>
    </row>
    <row r="33" spans="3:14" ht="12.75">
      <c r="C33" s="8" t="s">
        <v>8</v>
      </c>
      <c r="D33" s="7"/>
      <c r="E33" s="40">
        <v>0</v>
      </c>
      <c r="F33" s="40">
        <v>0</v>
      </c>
      <c r="G33" s="41">
        <v>0</v>
      </c>
      <c r="H33" s="41">
        <v>0</v>
      </c>
      <c r="I33" s="41">
        <v>8</v>
      </c>
      <c r="J33" s="41">
        <v>6</v>
      </c>
      <c r="K33" s="41">
        <v>12</v>
      </c>
      <c r="L33" s="41">
        <v>5</v>
      </c>
      <c r="M33" s="41">
        <v>7</v>
      </c>
      <c r="N33" s="42"/>
    </row>
    <row r="34" spans="3:14" ht="12.75">
      <c r="C34" s="6"/>
      <c r="D34" s="9" t="s">
        <v>4</v>
      </c>
      <c r="E34" s="40">
        <v>0</v>
      </c>
      <c r="F34" s="40">
        <v>0</v>
      </c>
      <c r="G34" s="41">
        <v>0</v>
      </c>
      <c r="H34" s="41">
        <v>0</v>
      </c>
      <c r="I34" s="41">
        <v>8</v>
      </c>
      <c r="J34" s="41">
        <v>6</v>
      </c>
      <c r="K34" s="41">
        <v>12</v>
      </c>
      <c r="L34" s="41">
        <v>5</v>
      </c>
      <c r="M34" s="41">
        <v>7</v>
      </c>
      <c r="N34" s="42"/>
    </row>
    <row r="35" spans="3:14" ht="12.75">
      <c r="C35" s="6"/>
      <c r="D35" s="9" t="s">
        <v>5</v>
      </c>
      <c r="E35" s="40" t="s">
        <v>6</v>
      </c>
      <c r="F35" s="40" t="s">
        <v>6</v>
      </c>
      <c r="G35" s="41" t="s">
        <v>6</v>
      </c>
      <c r="H35" s="41" t="s">
        <v>6</v>
      </c>
      <c r="I35" s="41" t="s">
        <v>6</v>
      </c>
      <c r="J35" s="41" t="s">
        <v>6</v>
      </c>
      <c r="K35" s="41" t="s">
        <v>6</v>
      </c>
      <c r="L35" s="41">
        <v>0</v>
      </c>
      <c r="M35" s="41">
        <v>0</v>
      </c>
      <c r="N35" s="42"/>
    </row>
    <row r="36" spans="3:14" ht="6.75" customHeight="1">
      <c r="C36" s="6"/>
      <c r="D36" s="7"/>
      <c r="E36" s="43"/>
      <c r="F36" s="43"/>
      <c r="G36" s="44"/>
      <c r="H36" s="44"/>
      <c r="I36" s="44"/>
      <c r="J36" s="44"/>
      <c r="K36" s="44"/>
      <c r="L36" s="44"/>
      <c r="M36" s="44"/>
      <c r="N36" s="42"/>
    </row>
    <row r="37" spans="3:14" ht="12.75">
      <c r="C37" s="8" t="s">
        <v>9</v>
      </c>
      <c r="D37" s="7"/>
      <c r="E37" s="40" t="s">
        <v>6</v>
      </c>
      <c r="F37" s="40" t="s">
        <v>6</v>
      </c>
      <c r="G37" s="41" t="s">
        <v>6</v>
      </c>
      <c r="H37" s="41" t="s">
        <v>6</v>
      </c>
      <c r="I37" s="41">
        <v>1</v>
      </c>
      <c r="J37" s="41" t="s">
        <v>6</v>
      </c>
      <c r="K37" s="41" t="s">
        <v>6</v>
      </c>
      <c r="L37" s="41">
        <v>1</v>
      </c>
      <c r="M37" s="41">
        <v>0</v>
      </c>
      <c r="N37" s="42"/>
    </row>
    <row r="38" spans="3:14" ht="12.75">
      <c r="C38" s="6"/>
      <c r="D38" s="9" t="s">
        <v>4</v>
      </c>
      <c r="E38" s="40" t="s">
        <v>6</v>
      </c>
      <c r="F38" s="40" t="s">
        <v>6</v>
      </c>
      <c r="G38" s="41" t="s">
        <v>6</v>
      </c>
      <c r="H38" s="41" t="s">
        <v>6</v>
      </c>
      <c r="I38" s="41">
        <v>1</v>
      </c>
      <c r="J38" s="41" t="s">
        <v>6</v>
      </c>
      <c r="K38" s="41" t="s">
        <v>6</v>
      </c>
      <c r="L38" s="41">
        <v>1</v>
      </c>
      <c r="M38" s="41">
        <v>0</v>
      </c>
      <c r="N38" s="42"/>
    </row>
    <row r="39" spans="3:14" ht="12.75">
      <c r="C39" s="6"/>
      <c r="D39" s="9" t="s">
        <v>5</v>
      </c>
      <c r="E39" s="40" t="s">
        <v>6</v>
      </c>
      <c r="F39" s="40" t="s">
        <v>6</v>
      </c>
      <c r="G39" s="41" t="s">
        <v>6</v>
      </c>
      <c r="H39" s="41" t="s">
        <v>6</v>
      </c>
      <c r="I39" s="41" t="s">
        <v>6</v>
      </c>
      <c r="J39" s="41" t="s">
        <v>6</v>
      </c>
      <c r="K39" s="41" t="s">
        <v>6</v>
      </c>
      <c r="L39" s="41">
        <v>0</v>
      </c>
      <c r="M39" s="41">
        <v>0</v>
      </c>
      <c r="N39" s="42"/>
    </row>
    <row r="40" spans="3:14" ht="12.75">
      <c r="C40" s="19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17"/>
    </row>
    <row r="41" spans="2:14" ht="12" customHeight="1">
      <c r="B41" s="31"/>
      <c r="C41" s="22"/>
      <c r="D41" s="22"/>
      <c r="E41" s="18"/>
      <c r="F41" s="64" t="s">
        <v>48</v>
      </c>
      <c r="G41" s="18"/>
      <c r="H41" s="18"/>
      <c r="I41" s="18"/>
      <c r="J41" s="18"/>
      <c r="K41" s="18"/>
      <c r="L41" s="18"/>
      <c r="M41" s="18"/>
      <c r="N41" s="18"/>
    </row>
    <row r="42" spans="3:14" ht="12.75">
      <c r="C42" s="10" t="s">
        <v>32</v>
      </c>
      <c r="D42" s="1"/>
      <c r="E42" s="14"/>
      <c r="F42" s="14"/>
      <c r="G42" s="15"/>
      <c r="H42" s="15"/>
      <c r="I42" s="15"/>
      <c r="J42" s="15"/>
      <c r="K42" s="15"/>
      <c r="L42" s="15"/>
      <c r="M42" s="15"/>
      <c r="N42" s="15"/>
    </row>
    <row r="43" spans="3:14" ht="12.75">
      <c r="C43" s="10"/>
      <c r="D43" s="1"/>
      <c r="E43" s="14"/>
      <c r="F43" s="14"/>
      <c r="G43" s="15"/>
      <c r="H43" s="15"/>
      <c r="I43" s="15"/>
      <c r="J43" s="15"/>
      <c r="K43" s="15"/>
      <c r="L43" s="15"/>
      <c r="M43" s="15"/>
      <c r="N43" s="15"/>
    </row>
    <row r="44" spans="3:14" ht="12.75">
      <c r="C44" s="1"/>
      <c r="D44" s="1"/>
      <c r="E44" s="14"/>
      <c r="F44" s="14"/>
      <c r="G44" s="15"/>
      <c r="H44" s="15"/>
      <c r="I44" s="15"/>
      <c r="J44" s="15"/>
      <c r="K44" s="15"/>
      <c r="L44" s="15"/>
      <c r="M44" s="15"/>
      <c r="N44" s="15"/>
    </row>
    <row r="45" spans="3:14" ht="12.75">
      <c r="C45" s="3" t="s">
        <v>0</v>
      </c>
      <c r="D45" s="4"/>
      <c r="E45" s="5" t="s">
        <v>1</v>
      </c>
      <c r="F45" s="5" t="s">
        <v>2</v>
      </c>
      <c r="G45" s="5" t="s">
        <v>3</v>
      </c>
      <c r="H45" s="5" t="s">
        <v>21</v>
      </c>
      <c r="I45" s="5" t="s">
        <v>22</v>
      </c>
      <c r="J45" s="5" t="s">
        <v>23</v>
      </c>
      <c r="K45" s="5" t="s">
        <v>26</v>
      </c>
      <c r="L45" s="5" t="s">
        <v>28</v>
      </c>
      <c r="M45" s="5" t="s">
        <v>47</v>
      </c>
      <c r="N45" s="13"/>
    </row>
    <row r="46" spans="3:14" ht="6.75" customHeight="1">
      <c r="C46" s="33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16"/>
    </row>
    <row r="47" spans="3:14" ht="12.75">
      <c r="C47" s="8" t="s">
        <v>29</v>
      </c>
      <c r="D47" s="7"/>
      <c r="E47" s="40" t="s">
        <v>6</v>
      </c>
      <c r="F47" s="40" t="s">
        <v>6</v>
      </c>
      <c r="G47" s="41" t="s">
        <v>6</v>
      </c>
      <c r="H47" s="41" t="s">
        <v>6</v>
      </c>
      <c r="I47" s="41" t="s">
        <v>6</v>
      </c>
      <c r="J47" s="41" t="s">
        <v>6</v>
      </c>
      <c r="K47" s="41">
        <v>1</v>
      </c>
      <c r="L47" s="41">
        <v>3</v>
      </c>
      <c r="M47" s="41">
        <v>0</v>
      </c>
      <c r="N47" s="16"/>
    </row>
    <row r="48" spans="3:14" ht="12.75">
      <c r="C48" s="6"/>
      <c r="D48" s="9" t="s">
        <v>4</v>
      </c>
      <c r="E48" s="40" t="s">
        <v>6</v>
      </c>
      <c r="F48" s="40" t="s">
        <v>6</v>
      </c>
      <c r="G48" s="41" t="s">
        <v>6</v>
      </c>
      <c r="H48" s="41" t="s">
        <v>6</v>
      </c>
      <c r="I48" s="41" t="s">
        <v>6</v>
      </c>
      <c r="J48" s="41" t="s">
        <v>6</v>
      </c>
      <c r="K48" s="41">
        <v>1</v>
      </c>
      <c r="L48" s="41">
        <v>3</v>
      </c>
      <c r="M48" s="41">
        <v>0</v>
      </c>
      <c r="N48" s="16"/>
    </row>
    <row r="49" spans="3:14" ht="12.75">
      <c r="C49" s="6"/>
      <c r="D49" s="9" t="s">
        <v>5</v>
      </c>
      <c r="E49" s="41" t="s">
        <v>6</v>
      </c>
      <c r="F49" s="41" t="s">
        <v>6</v>
      </c>
      <c r="G49" s="41" t="s">
        <v>6</v>
      </c>
      <c r="H49" s="41" t="s">
        <v>6</v>
      </c>
      <c r="I49" s="41" t="s">
        <v>6</v>
      </c>
      <c r="J49" s="41" t="s">
        <v>6</v>
      </c>
      <c r="K49" s="41" t="s">
        <v>6</v>
      </c>
      <c r="L49" s="41">
        <v>0</v>
      </c>
      <c r="M49" s="41">
        <v>0</v>
      </c>
      <c r="N49" s="16"/>
    </row>
    <row r="50" spans="3:14" ht="12.75">
      <c r="C50" s="6"/>
      <c r="D50" s="7"/>
      <c r="E50" s="44"/>
      <c r="F50" s="44"/>
      <c r="G50" s="44"/>
      <c r="H50" s="44"/>
      <c r="I50" s="44"/>
      <c r="J50" s="44"/>
      <c r="K50" s="44"/>
      <c r="L50" s="44"/>
      <c r="M50" s="44"/>
      <c r="N50" s="16"/>
    </row>
    <row r="51" spans="3:14" ht="12.75">
      <c r="C51" s="8" t="s">
        <v>10</v>
      </c>
      <c r="D51" s="7"/>
      <c r="E51" s="40" t="s">
        <v>6</v>
      </c>
      <c r="F51" s="40" t="s">
        <v>6</v>
      </c>
      <c r="G51" s="41" t="s">
        <v>6</v>
      </c>
      <c r="H51" s="41" t="s">
        <v>6</v>
      </c>
      <c r="I51" s="41">
        <v>12</v>
      </c>
      <c r="J51" s="41">
        <v>12</v>
      </c>
      <c r="K51" s="41">
        <v>6</v>
      </c>
      <c r="L51" s="41">
        <v>6</v>
      </c>
      <c r="M51" s="41">
        <v>6</v>
      </c>
      <c r="N51" s="16"/>
    </row>
    <row r="52" spans="3:14" ht="12.75">
      <c r="C52" s="6"/>
      <c r="D52" s="9" t="s">
        <v>4</v>
      </c>
      <c r="E52" s="40" t="s">
        <v>6</v>
      </c>
      <c r="F52" s="40" t="s">
        <v>6</v>
      </c>
      <c r="G52" s="41" t="s">
        <v>6</v>
      </c>
      <c r="H52" s="41" t="s">
        <v>6</v>
      </c>
      <c r="I52" s="41">
        <v>12</v>
      </c>
      <c r="J52" s="41">
        <v>12</v>
      </c>
      <c r="K52" s="41">
        <v>6</v>
      </c>
      <c r="L52" s="41">
        <v>6</v>
      </c>
      <c r="M52" s="41">
        <v>6</v>
      </c>
      <c r="N52" s="16"/>
    </row>
    <row r="53" spans="3:14" ht="12.75">
      <c r="C53" s="6"/>
      <c r="D53" s="9" t="s">
        <v>5</v>
      </c>
      <c r="E53" s="40" t="s">
        <v>6</v>
      </c>
      <c r="F53" s="40" t="s">
        <v>6</v>
      </c>
      <c r="G53" s="41" t="s">
        <v>6</v>
      </c>
      <c r="H53" s="41" t="s">
        <v>6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  <c r="N53" s="16"/>
    </row>
    <row r="54" spans="3:14" ht="12.75">
      <c r="C54" s="6"/>
      <c r="D54" s="7"/>
      <c r="E54" s="43"/>
      <c r="F54" s="43"/>
      <c r="G54" s="44"/>
      <c r="H54" s="44"/>
      <c r="I54" s="44"/>
      <c r="J54" s="44"/>
      <c r="K54" s="44"/>
      <c r="L54" s="44"/>
      <c r="M54" s="44"/>
      <c r="N54" s="16"/>
    </row>
    <row r="55" spans="3:14" ht="12.75">
      <c r="C55" s="8" t="s">
        <v>11</v>
      </c>
      <c r="D55" s="7"/>
      <c r="E55" s="40" t="s">
        <v>6</v>
      </c>
      <c r="F55" s="40" t="s">
        <v>6</v>
      </c>
      <c r="G55" s="41" t="s">
        <v>6</v>
      </c>
      <c r="H55" s="41" t="s">
        <v>6</v>
      </c>
      <c r="I55" s="41">
        <v>17</v>
      </c>
      <c r="J55" s="41">
        <v>10</v>
      </c>
      <c r="K55" s="41">
        <v>9</v>
      </c>
      <c r="L55" s="41">
        <v>18</v>
      </c>
      <c r="M55" s="41">
        <v>9</v>
      </c>
      <c r="N55" s="16"/>
    </row>
    <row r="56" spans="3:14" ht="12.75">
      <c r="C56" s="6"/>
      <c r="D56" s="9" t="s">
        <v>12</v>
      </c>
      <c r="E56" s="40" t="s">
        <v>6</v>
      </c>
      <c r="F56" s="40" t="s">
        <v>6</v>
      </c>
      <c r="G56" s="41" t="s">
        <v>6</v>
      </c>
      <c r="H56" s="41" t="s">
        <v>6</v>
      </c>
      <c r="I56" s="41">
        <v>17</v>
      </c>
      <c r="J56" s="41">
        <v>10</v>
      </c>
      <c r="K56" s="41">
        <v>9</v>
      </c>
      <c r="L56" s="41">
        <v>18</v>
      </c>
      <c r="M56" s="41">
        <v>9</v>
      </c>
      <c r="N56" s="16"/>
    </row>
    <row r="57" spans="3:14" ht="12.75">
      <c r="C57" s="6"/>
      <c r="D57" s="9" t="s">
        <v>5</v>
      </c>
      <c r="E57" s="40" t="s">
        <v>6</v>
      </c>
      <c r="F57" s="40" t="s">
        <v>6</v>
      </c>
      <c r="G57" s="41" t="s">
        <v>6</v>
      </c>
      <c r="H57" s="41" t="s">
        <v>6</v>
      </c>
      <c r="I57" s="41" t="s">
        <v>6</v>
      </c>
      <c r="J57" s="41" t="s">
        <v>6</v>
      </c>
      <c r="K57" s="41" t="s">
        <v>6</v>
      </c>
      <c r="L57" s="41">
        <v>0</v>
      </c>
      <c r="M57" s="41">
        <v>0</v>
      </c>
      <c r="N57" s="16"/>
    </row>
    <row r="58" spans="3:14" ht="12.75">
      <c r="C58" s="6"/>
      <c r="D58" s="7"/>
      <c r="E58" s="43"/>
      <c r="F58" s="43"/>
      <c r="G58" s="44"/>
      <c r="H58" s="44"/>
      <c r="I58" s="44"/>
      <c r="J58" s="44"/>
      <c r="K58" s="44"/>
      <c r="L58" s="44"/>
      <c r="M58" s="44"/>
      <c r="N58" s="16"/>
    </row>
    <row r="59" spans="3:14" ht="12.75">
      <c r="C59" s="8" t="s">
        <v>13</v>
      </c>
      <c r="D59" s="7"/>
      <c r="E59" s="40" t="s">
        <v>6</v>
      </c>
      <c r="F59" s="40" t="s">
        <v>6</v>
      </c>
      <c r="G59" s="41" t="s">
        <v>6</v>
      </c>
      <c r="H59" s="41" t="s">
        <v>6</v>
      </c>
      <c r="I59" s="41">
        <v>3</v>
      </c>
      <c r="J59" s="41">
        <v>3</v>
      </c>
      <c r="K59" s="41">
        <v>2</v>
      </c>
      <c r="L59" s="41">
        <v>1</v>
      </c>
      <c r="M59" s="41">
        <v>2</v>
      </c>
      <c r="N59" s="16"/>
    </row>
    <row r="60" spans="3:14" ht="12.75">
      <c r="C60" s="6"/>
      <c r="D60" s="9" t="s">
        <v>4</v>
      </c>
      <c r="E60" s="40" t="s">
        <v>6</v>
      </c>
      <c r="F60" s="40" t="s">
        <v>6</v>
      </c>
      <c r="G60" s="41" t="s">
        <v>6</v>
      </c>
      <c r="H60" s="41" t="s">
        <v>6</v>
      </c>
      <c r="I60" s="41">
        <v>3</v>
      </c>
      <c r="J60" s="41">
        <v>3</v>
      </c>
      <c r="K60" s="41">
        <v>2</v>
      </c>
      <c r="L60" s="41">
        <v>1</v>
      </c>
      <c r="M60" s="41">
        <v>2</v>
      </c>
      <c r="N60" s="16"/>
    </row>
    <row r="61" spans="3:14" ht="12.75">
      <c r="C61" s="6"/>
      <c r="D61" s="9" t="s">
        <v>5</v>
      </c>
      <c r="E61" s="40" t="s">
        <v>6</v>
      </c>
      <c r="F61" s="40" t="s">
        <v>6</v>
      </c>
      <c r="G61" s="41" t="s">
        <v>6</v>
      </c>
      <c r="H61" s="41" t="s">
        <v>6</v>
      </c>
      <c r="I61" s="41" t="s">
        <v>6</v>
      </c>
      <c r="J61" s="41" t="s">
        <v>6</v>
      </c>
      <c r="K61" s="41" t="s">
        <v>6</v>
      </c>
      <c r="L61" s="41">
        <v>0</v>
      </c>
      <c r="M61" s="41">
        <v>0</v>
      </c>
      <c r="N61" s="16"/>
    </row>
    <row r="62" spans="3:14" ht="12.75">
      <c r="C62" s="6"/>
      <c r="D62" s="7"/>
      <c r="E62" s="43"/>
      <c r="F62" s="43"/>
      <c r="G62" s="44"/>
      <c r="H62" s="44"/>
      <c r="I62" s="44"/>
      <c r="J62" s="44"/>
      <c r="K62" s="44"/>
      <c r="L62" s="44"/>
      <c r="M62" s="44"/>
      <c r="N62" s="16"/>
    </row>
    <row r="63" spans="3:14" ht="12.75">
      <c r="C63" s="8" t="s">
        <v>39</v>
      </c>
      <c r="D63" s="7"/>
      <c r="E63" s="40">
        <v>16</v>
      </c>
      <c r="F63" s="40">
        <v>18</v>
      </c>
      <c r="G63" s="41">
        <v>25</v>
      </c>
      <c r="H63" s="41">
        <f>H64+H65</f>
        <v>28</v>
      </c>
      <c r="I63" s="41">
        <f>I64+I65</f>
        <v>28</v>
      </c>
      <c r="J63" s="41">
        <f>J64+J65</f>
        <v>32</v>
      </c>
      <c r="K63" s="41">
        <f>K64+K65</f>
        <v>42</v>
      </c>
      <c r="L63" s="41">
        <v>25</v>
      </c>
      <c r="M63" s="41">
        <v>37</v>
      </c>
      <c r="N63" s="16"/>
    </row>
    <row r="64" spans="3:14" ht="12.75">
      <c r="C64" s="6"/>
      <c r="D64" s="9" t="s">
        <v>4</v>
      </c>
      <c r="E64" s="40">
        <v>15</v>
      </c>
      <c r="F64" s="40">
        <v>14</v>
      </c>
      <c r="G64" s="41">
        <v>24</v>
      </c>
      <c r="H64" s="41">
        <v>21</v>
      </c>
      <c r="I64" s="41">
        <v>26</v>
      </c>
      <c r="J64" s="41">
        <v>27</v>
      </c>
      <c r="K64" s="41">
        <v>28</v>
      </c>
      <c r="L64" s="41">
        <v>21</v>
      </c>
      <c r="M64" s="41">
        <v>26</v>
      </c>
      <c r="N64" s="16"/>
    </row>
    <row r="65" spans="3:14" ht="12.75">
      <c r="C65" s="6"/>
      <c r="D65" s="9" t="s">
        <v>5</v>
      </c>
      <c r="E65" s="40">
        <v>1</v>
      </c>
      <c r="F65" s="40">
        <v>4</v>
      </c>
      <c r="G65" s="41">
        <v>1</v>
      </c>
      <c r="H65" s="41">
        <v>7</v>
      </c>
      <c r="I65" s="41">
        <v>2</v>
      </c>
      <c r="J65" s="41">
        <v>5</v>
      </c>
      <c r="K65" s="41">
        <v>14</v>
      </c>
      <c r="L65" s="41">
        <v>4</v>
      </c>
      <c r="M65" s="41">
        <v>11</v>
      </c>
      <c r="N65" s="16"/>
    </row>
    <row r="66" spans="3:14" ht="12.75">
      <c r="C66" s="6"/>
      <c r="D66" s="7"/>
      <c r="E66" s="43"/>
      <c r="F66" s="43"/>
      <c r="G66" s="44"/>
      <c r="H66" s="44"/>
      <c r="I66" s="44"/>
      <c r="J66" s="44"/>
      <c r="K66" s="44"/>
      <c r="L66" s="44"/>
      <c r="M66" s="44"/>
      <c r="N66" s="16"/>
    </row>
    <row r="67" spans="3:14" ht="12.75">
      <c r="C67" s="8" t="s">
        <v>40</v>
      </c>
      <c r="D67" s="7"/>
      <c r="E67" s="40">
        <v>1</v>
      </c>
      <c r="F67" s="40">
        <v>1</v>
      </c>
      <c r="G67" s="41">
        <v>1</v>
      </c>
      <c r="H67" s="41">
        <v>1</v>
      </c>
      <c r="I67" s="41">
        <v>2</v>
      </c>
      <c r="J67" s="41">
        <v>1</v>
      </c>
      <c r="K67" s="41" t="s">
        <v>6</v>
      </c>
      <c r="L67" s="41">
        <v>3</v>
      </c>
      <c r="M67" s="41">
        <v>0</v>
      </c>
      <c r="N67" s="16"/>
    </row>
    <row r="68" spans="3:14" ht="12.75">
      <c r="C68" s="6"/>
      <c r="D68" s="9" t="s">
        <v>4</v>
      </c>
      <c r="E68" s="40">
        <v>1</v>
      </c>
      <c r="F68" s="40">
        <v>1</v>
      </c>
      <c r="G68" s="41">
        <v>1</v>
      </c>
      <c r="H68" s="41">
        <v>1</v>
      </c>
      <c r="I68" s="41">
        <v>2</v>
      </c>
      <c r="J68" s="41">
        <v>1</v>
      </c>
      <c r="K68" s="41" t="s">
        <v>6</v>
      </c>
      <c r="L68" s="41">
        <v>3</v>
      </c>
      <c r="M68" s="41">
        <v>0</v>
      </c>
      <c r="N68" s="16"/>
    </row>
    <row r="69" spans="3:14" ht="12.75">
      <c r="C69" s="6"/>
      <c r="D69" s="9" t="s">
        <v>5</v>
      </c>
      <c r="E69" s="40" t="s">
        <v>6</v>
      </c>
      <c r="F69" s="40" t="s">
        <v>6</v>
      </c>
      <c r="G69" s="41" t="s">
        <v>6</v>
      </c>
      <c r="H69" s="41" t="s">
        <v>6</v>
      </c>
      <c r="I69" s="41" t="s">
        <v>6</v>
      </c>
      <c r="J69" s="41" t="s">
        <v>6</v>
      </c>
      <c r="K69" s="41" t="s">
        <v>6</v>
      </c>
      <c r="L69" s="41">
        <v>0</v>
      </c>
      <c r="M69" s="41">
        <v>0</v>
      </c>
      <c r="N69" s="16"/>
    </row>
    <row r="70" spans="3:14" ht="12.75">
      <c r="C70" s="6"/>
      <c r="D70" s="9"/>
      <c r="E70" s="40"/>
      <c r="F70" s="40"/>
      <c r="G70" s="41"/>
      <c r="H70" s="41"/>
      <c r="I70" s="41"/>
      <c r="J70" s="41"/>
      <c r="K70" s="41"/>
      <c r="L70" s="41"/>
      <c r="M70" s="41"/>
      <c r="N70" s="16"/>
    </row>
    <row r="71" spans="3:14" ht="12.75">
      <c r="C71" s="8" t="s">
        <v>31</v>
      </c>
      <c r="D71" s="7"/>
      <c r="E71" s="40">
        <v>14</v>
      </c>
      <c r="F71" s="40">
        <v>10</v>
      </c>
      <c r="G71" s="41">
        <v>2</v>
      </c>
      <c r="H71" s="41">
        <v>14</v>
      </c>
      <c r="I71" s="41">
        <f>I72+I73</f>
        <v>24</v>
      </c>
      <c r="J71" s="41">
        <f>J72+J73</f>
        <v>47</v>
      </c>
      <c r="K71" s="41">
        <f>K72+K73</f>
        <v>42</v>
      </c>
      <c r="L71" s="41">
        <v>19</v>
      </c>
      <c r="M71" s="41">
        <v>34</v>
      </c>
      <c r="N71" s="16"/>
    </row>
    <row r="72" spans="3:14" ht="12.75">
      <c r="C72" s="6"/>
      <c r="D72" s="9" t="s">
        <v>4</v>
      </c>
      <c r="E72" s="40">
        <v>14</v>
      </c>
      <c r="F72" s="40">
        <v>10</v>
      </c>
      <c r="G72" s="41">
        <v>2</v>
      </c>
      <c r="H72" s="41">
        <v>14</v>
      </c>
      <c r="I72" s="41">
        <v>24</v>
      </c>
      <c r="J72" s="41">
        <f>27+18</f>
        <v>45</v>
      </c>
      <c r="K72" s="41">
        <v>42</v>
      </c>
      <c r="L72" s="41">
        <v>19</v>
      </c>
      <c r="M72" s="41">
        <v>34</v>
      </c>
      <c r="N72" s="16"/>
    </row>
    <row r="73" spans="3:14" ht="12.75">
      <c r="C73" s="6"/>
      <c r="D73" s="9" t="s">
        <v>5</v>
      </c>
      <c r="E73" s="40" t="s">
        <v>6</v>
      </c>
      <c r="F73" s="40" t="s">
        <v>6</v>
      </c>
      <c r="G73" s="41" t="s">
        <v>6</v>
      </c>
      <c r="H73" s="41" t="s">
        <v>6</v>
      </c>
      <c r="I73" s="41" t="s">
        <v>6</v>
      </c>
      <c r="J73" s="41">
        <v>2</v>
      </c>
      <c r="K73" s="41">
        <v>0</v>
      </c>
      <c r="L73" s="41">
        <v>0</v>
      </c>
      <c r="M73" s="41">
        <v>0</v>
      </c>
      <c r="N73" s="16"/>
    </row>
    <row r="74" spans="3:14" ht="12.75" hidden="1">
      <c r="C74" s="8" t="s">
        <v>14</v>
      </c>
      <c r="D74" s="7"/>
      <c r="E74" s="40" t="s">
        <v>6</v>
      </c>
      <c r="F74" s="40" t="s">
        <v>6</v>
      </c>
      <c r="G74" s="41" t="s">
        <v>6</v>
      </c>
      <c r="H74" s="41" t="s">
        <v>6</v>
      </c>
      <c r="I74" s="41" t="s">
        <v>6</v>
      </c>
      <c r="J74" s="41" t="s">
        <v>6</v>
      </c>
      <c r="K74" s="41" t="s">
        <v>6</v>
      </c>
      <c r="L74" s="41" t="s">
        <v>6</v>
      </c>
      <c r="M74" s="41" t="s">
        <v>6</v>
      </c>
      <c r="N74" s="16"/>
    </row>
    <row r="75" spans="3:14" ht="12.75" hidden="1">
      <c r="C75" s="6"/>
      <c r="D75" s="9" t="s">
        <v>4</v>
      </c>
      <c r="E75" s="40" t="s">
        <v>6</v>
      </c>
      <c r="F75" s="40" t="s">
        <v>6</v>
      </c>
      <c r="G75" s="41" t="s">
        <v>6</v>
      </c>
      <c r="H75" s="41" t="s">
        <v>6</v>
      </c>
      <c r="I75" s="41" t="s">
        <v>6</v>
      </c>
      <c r="J75" s="41" t="s">
        <v>6</v>
      </c>
      <c r="K75" s="41" t="s">
        <v>6</v>
      </c>
      <c r="L75" s="41" t="s">
        <v>6</v>
      </c>
      <c r="M75" s="41" t="s">
        <v>6</v>
      </c>
      <c r="N75" s="16"/>
    </row>
    <row r="76" spans="3:14" ht="12.75" hidden="1">
      <c r="C76" s="6"/>
      <c r="D76" s="9" t="s">
        <v>5</v>
      </c>
      <c r="E76" s="40" t="s">
        <v>6</v>
      </c>
      <c r="F76" s="40" t="s">
        <v>6</v>
      </c>
      <c r="G76" s="41" t="s">
        <v>6</v>
      </c>
      <c r="H76" s="41" t="s">
        <v>6</v>
      </c>
      <c r="I76" s="41" t="s">
        <v>6</v>
      </c>
      <c r="J76" s="41" t="s">
        <v>6</v>
      </c>
      <c r="K76" s="41" t="s">
        <v>6</v>
      </c>
      <c r="L76" s="41" t="s">
        <v>6</v>
      </c>
      <c r="M76" s="41" t="s">
        <v>6</v>
      </c>
      <c r="N76" s="16"/>
    </row>
    <row r="77" spans="3:14" ht="12.75" hidden="1">
      <c r="C77" s="6"/>
      <c r="D77" s="7"/>
      <c r="E77" s="43"/>
      <c r="F77" s="43"/>
      <c r="G77" s="44"/>
      <c r="H77" s="44"/>
      <c r="I77" s="44"/>
      <c r="J77" s="44"/>
      <c r="K77" s="44"/>
      <c r="L77" s="44"/>
      <c r="M77" s="44"/>
      <c r="N77" s="16"/>
    </row>
    <row r="78" spans="3:14" ht="12.75">
      <c r="C78" s="6"/>
      <c r="D78" s="7"/>
      <c r="E78" s="43"/>
      <c r="F78" s="43"/>
      <c r="G78" s="44"/>
      <c r="H78" s="44"/>
      <c r="I78" s="44"/>
      <c r="J78" s="44"/>
      <c r="K78" s="44"/>
      <c r="L78" s="44"/>
      <c r="M78" s="44"/>
      <c r="N78" s="16"/>
    </row>
    <row r="79" spans="3:14" ht="12.75">
      <c r="C79" s="8" t="s">
        <v>24</v>
      </c>
      <c r="D79" s="7"/>
      <c r="E79" s="40" t="s">
        <v>6</v>
      </c>
      <c r="F79" s="40" t="s">
        <v>6</v>
      </c>
      <c r="G79" s="41" t="s">
        <v>6</v>
      </c>
      <c r="H79" s="41" t="s">
        <v>6</v>
      </c>
      <c r="I79" s="41" t="s">
        <v>6</v>
      </c>
      <c r="J79" s="41" t="s">
        <v>6</v>
      </c>
      <c r="K79" s="41">
        <v>4</v>
      </c>
      <c r="L79" s="41">
        <v>15</v>
      </c>
      <c r="M79" s="41">
        <v>11</v>
      </c>
      <c r="N79" s="16"/>
    </row>
    <row r="80" spans="1:14" ht="12.75">
      <c r="A80" s="31"/>
      <c r="B80" s="27"/>
      <c r="C80" s="29"/>
      <c r="D80" s="25" t="s">
        <v>4</v>
      </c>
      <c r="E80" s="40" t="s">
        <v>6</v>
      </c>
      <c r="F80" s="40" t="s">
        <v>6</v>
      </c>
      <c r="G80" s="41" t="s">
        <v>6</v>
      </c>
      <c r="H80" s="41" t="s">
        <v>6</v>
      </c>
      <c r="I80" s="41" t="s">
        <v>6</v>
      </c>
      <c r="J80" s="41" t="s">
        <v>6</v>
      </c>
      <c r="K80" s="41">
        <v>4</v>
      </c>
      <c r="L80" s="41">
        <v>15</v>
      </c>
      <c r="M80" s="41">
        <v>11</v>
      </c>
      <c r="N80" s="16"/>
    </row>
    <row r="81" spans="1:14" ht="12.75">
      <c r="A81" s="31"/>
      <c r="B81" s="27"/>
      <c r="C81" s="29"/>
      <c r="D81" s="25" t="s">
        <v>5</v>
      </c>
      <c r="E81" s="40" t="s">
        <v>6</v>
      </c>
      <c r="F81" s="40" t="s">
        <v>6</v>
      </c>
      <c r="G81" s="41" t="s">
        <v>6</v>
      </c>
      <c r="H81" s="41" t="s">
        <v>6</v>
      </c>
      <c r="I81" s="41" t="s">
        <v>6</v>
      </c>
      <c r="J81" s="41" t="s">
        <v>6</v>
      </c>
      <c r="K81" s="41" t="s">
        <v>6</v>
      </c>
      <c r="L81" s="41">
        <v>0</v>
      </c>
      <c r="M81" s="41">
        <v>0</v>
      </c>
      <c r="N81" s="32"/>
    </row>
    <row r="82" spans="1:14" ht="12.75">
      <c r="A82" s="31"/>
      <c r="B82" s="27"/>
      <c r="C82" s="29"/>
      <c r="D82" s="25"/>
      <c r="E82" s="41"/>
      <c r="F82" s="41"/>
      <c r="G82" s="41"/>
      <c r="H82" s="41"/>
      <c r="I82" s="41"/>
      <c r="J82" s="41"/>
      <c r="K82" s="41"/>
      <c r="L82" s="41"/>
      <c r="M82" s="41"/>
      <c r="N82" s="32"/>
    </row>
    <row r="83" spans="1:14" ht="12.75">
      <c r="A83" s="31"/>
      <c r="B83" s="27"/>
      <c r="C83" s="30" t="s">
        <v>41</v>
      </c>
      <c r="D83" s="26"/>
      <c r="E83" s="40">
        <v>15</v>
      </c>
      <c r="F83" s="40">
        <v>12</v>
      </c>
      <c r="G83" s="41">
        <v>15</v>
      </c>
      <c r="H83" s="41">
        <f>H84+H85</f>
        <v>11</v>
      </c>
      <c r="I83" s="41">
        <f>I84+I85</f>
        <v>22</v>
      </c>
      <c r="J83" s="41">
        <f>J84+J85</f>
        <v>24</v>
      </c>
      <c r="K83" s="41">
        <f>K84+K85</f>
        <v>26</v>
      </c>
      <c r="L83" s="41">
        <v>17</v>
      </c>
      <c r="M83" s="41">
        <v>22</v>
      </c>
      <c r="N83" s="32"/>
    </row>
    <row r="84" spans="1:14" ht="12.75">
      <c r="A84" s="31"/>
      <c r="B84" s="27"/>
      <c r="C84" s="29"/>
      <c r="D84" s="25" t="s">
        <v>4</v>
      </c>
      <c r="E84" s="40">
        <v>13</v>
      </c>
      <c r="F84" s="40">
        <v>7</v>
      </c>
      <c r="G84" s="41">
        <v>8</v>
      </c>
      <c r="H84" s="41">
        <v>6</v>
      </c>
      <c r="I84" s="41">
        <v>14</v>
      </c>
      <c r="J84" s="41">
        <v>22</v>
      </c>
      <c r="K84" s="41">
        <v>16</v>
      </c>
      <c r="L84" s="41">
        <v>16</v>
      </c>
      <c r="M84" s="41">
        <v>13</v>
      </c>
      <c r="N84" s="32"/>
    </row>
    <row r="85" spans="1:14" ht="12.75">
      <c r="A85" s="31"/>
      <c r="B85" s="27"/>
      <c r="C85" s="36"/>
      <c r="D85" s="37" t="s">
        <v>5</v>
      </c>
      <c r="E85" s="45">
        <v>2</v>
      </c>
      <c r="F85" s="45">
        <v>5</v>
      </c>
      <c r="G85" s="45">
        <v>7</v>
      </c>
      <c r="H85" s="45">
        <v>5</v>
      </c>
      <c r="I85" s="45">
        <v>8</v>
      </c>
      <c r="J85" s="45">
        <v>2</v>
      </c>
      <c r="K85" s="45">
        <v>10</v>
      </c>
      <c r="L85" s="45">
        <v>1</v>
      </c>
      <c r="M85" s="45">
        <v>9</v>
      </c>
      <c r="N85" s="38"/>
    </row>
    <row r="86" spans="1:14" ht="12.75">
      <c r="A86" s="31"/>
      <c r="B86" s="31"/>
      <c r="C86" s="22"/>
      <c r="D86" s="23"/>
      <c r="E86" s="24"/>
      <c r="F86" s="24"/>
      <c r="G86" s="64" t="s">
        <v>48</v>
      </c>
      <c r="H86" s="24"/>
      <c r="I86" s="24"/>
      <c r="J86" s="24"/>
      <c r="K86" s="24"/>
      <c r="L86" s="24"/>
      <c r="M86" s="24"/>
      <c r="N86" s="18"/>
    </row>
    <row r="87" spans="3:14" ht="12.75">
      <c r="C87" s="10" t="s">
        <v>32</v>
      </c>
      <c r="D87" s="2"/>
      <c r="E87" s="14"/>
      <c r="F87" s="14"/>
      <c r="G87" s="15"/>
      <c r="H87" s="15"/>
      <c r="I87" s="15"/>
      <c r="J87" s="15"/>
      <c r="K87" s="15"/>
      <c r="L87" s="15"/>
      <c r="M87" s="15"/>
      <c r="N87" s="15"/>
    </row>
    <row r="88" spans="3:14" ht="6" customHeight="1">
      <c r="C88" s="2"/>
      <c r="D88" s="2"/>
      <c r="E88" s="14"/>
      <c r="F88" s="14"/>
      <c r="G88" s="15"/>
      <c r="H88" s="15"/>
      <c r="I88" s="15"/>
      <c r="J88" s="15"/>
      <c r="K88" s="15"/>
      <c r="L88" s="15"/>
      <c r="M88" s="15"/>
      <c r="N88" s="15"/>
    </row>
    <row r="89" spans="3:14" ht="12.75">
      <c r="C89" s="3" t="s">
        <v>0</v>
      </c>
      <c r="D89" s="4"/>
      <c r="E89" s="5" t="s">
        <v>1</v>
      </c>
      <c r="F89" s="5" t="s">
        <v>2</v>
      </c>
      <c r="G89" s="5" t="s">
        <v>3</v>
      </c>
      <c r="H89" s="5" t="s">
        <v>21</v>
      </c>
      <c r="I89" s="5" t="s">
        <v>22</v>
      </c>
      <c r="J89" s="5" t="s">
        <v>23</v>
      </c>
      <c r="K89" s="5" t="s">
        <v>26</v>
      </c>
      <c r="L89" s="5" t="s">
        <v>28</v>
      </c>
      <c r="M89" s="5" t="s">
        <v>47</v>
      </c>
      <c r="N89" s="39"/>
    </row>
    <row r="90" spans="3:14" ht="6.75" customHeight="1">
      <c r="C90" s="6"/>
      <c r="D90" s="7"/>
      <c r="E90" s="43"/>
      <c r="F90" s="43"/>
      <c r="G90" s="44"/>
      <c r="H90" s="44"/>
      <c r="I90" s="44"/>
      <c r="J90" s="44"/>
      <c r="K90" s="44"/>
      <c r="L90" s="44"/>
      <c r="M90" s="44"/>
      <c r="N90" s="42"/>
    </row>
    <row r="91" spans="3:14" ht="12.75" customHeight="1">
      <c r="C91" s="30" t="s">
        <v>15</v>
      </c>
      <c r="D91" s="7"/>
      <c r="E91" s="40">
        <v>55</v>
      </c>
      <c r="F91" s="40">
        <v>68</v>
      </c>
      <c r="G91" s="41">
        <v>43</v>
      </c>
      <c r="H91" s="41">
        <f>H92+H93</f>
        <v>67</v>
      </c>
      <c r="I91" s="41">
        <f>I92+I93</f>
        <v>62</v>
      </c>
      <c r="J91" s="41">
        <f>J92+J93</f>
        <v>64</v>
      </c>
      <c r="K91" s="41">
        <f>K92+K93</f>
        <v>83</v>
      </c>
      <c r="L91" s="41">
        <v>51</v>
      </c>
      <c r="M91" s="41">
        <v>63</v>
      </c>
      <c r="N91" s="46"/>
    </row>
    <row r="92" spans="3:14" ht="12.75" customHeight="1">
      <c r="C92" s="6"/>
      <c r="D92" s="9" t="s">
        <v>4</v>
      </c>
      <c r="E92" s="40">
        <v>37</v>
      </c>
      <c r="F92" s="40">
        <v>54</v>
      </c>
      <c r="G92" s="41">
        <v>37</v>
      </c>
      <c r="H92" s="41">
        <v>52</v>
      </c>
      <c r="I92" s="41">
        <v>57</v>
      </c>
      <c r="J92" s="41">
        <f>19+32</f>
        <v>51</v>
      </c>
      <c r="K92" s="41">
        <v>49</v>
      </c>
      <c r="L92" s="41">
        <v>37</v>
      </c>
      <c r="M92" s="41">
        <v>49</v>
      </c>
      <c r="N92" s="42"/>
    </row>
    <row r="93" spans="3:14" ht="12.75" customHeight="1">
      <c r="C93" s="6"/>
      <c r="D93" s="9" t="s">
        <v>5</v>
      </c>
      <c r="E93" s="41">
        <v>18</v>
      </c>
      <c r="F93" s="41">
        <v>14</v>
      </c>
      <c r="G93" s="41">
        <v>6</v>
      </c>
      <c r="H93" s="41">
        <v>15</v>
      </c>
      <c r="I93" s="41">
        <v>5</v>
      </c>
      <c r="J93" s="41">
        <v>13</v>
      </c>
      <c r="K93" s="41">
        <v>34</v>
      </c>
      <c r="L93" s="41">
        <v>14</v>
      </c>
      <c r="M93" s="41">
        <v>14</v>
      </c>
      <c r="N93" s="42"/>
    </row>
    <row r="94" spans="3:14" ht="6" customHeight="1">
      <c r="C94" s="6"/>
      <c r="D94" s="7"/>
      <c r="E94" s="44"/>
      <c r="F94" s="44"/>
      <c r="G94" s="44"/>
      <c r="H94" s="44"/>
      <c r="I94" s="44"/>
      <c r="J94" s="44"/>
      <c r="K94" s="44"/>
      <c r="L94" s="44"/>
      <c r="M94" s="44"/>
      <c r="N94" s="42"/>
    </row>
    <row r="95" spans="3:14" ht="12.75" customHeight="1">
      <c r="C95" s="8" t="s">
        <v>42</v>
      </c>
      <c r="D95" s="7"/>
      <c r="E95" s="40">
        <v>1</v>
      </c>
      <c r="F95" s="40">
        <v>1</v>
      </c>
      <c r="G95" s="41" t="s">
        <v>6</v>
      </c>
      <c r="H95" s="41" t="s">
        <v>6</v>
      </c>
      <c r="I95" s="41">
        <v>1</v>
      </c>
      <c r="J95" s="41" t="s">
        <v>6</v>
      </c>
      <c r="K95" s="41">
        <v>1</v>
      </c>
      <c r="L95" s="41">
        <v>0</v>
      </c>
      <c r="M95" s="41">
        <v>2</v>
      </c>
      <c r="N95" s="42"/>
    </row>
    <row r="96" spans="3:14" ht="12.75">
      <c r="C96" s="6"/>
      <c r="D96" s="9" t="s">
        <v>4</v>
      </c>
      <c r="E96" s="40">
        <v>1</v>
      </c>
      <c r="F96" s="40">
        <v>1</v>
      </c>
      <c r="G96" s="41" t="s">
        <v>6</v>
      </c>
      <c r="H96" s="41" t="s">
        <v>6</v>
      </c>
      <c r="I96" s="41">
        <v>1</v>
      </c>
      <c r="J96" s="41" t="s">
        <v>6</v>
      </c>
      <c r="K96" s="41">
        <v>1</v>
      </c>
      <c r="L96" s="41">
        <v>0</v>
      </c>
      <c r="M96" s="41">
        <v>2</v>
      </c>
      <c r="N96" s="42"/>
    </row>
    <row r="97" spans="3:14" ht="12.75">
      <c r="C97" s="6"/>
      <c r="D97" s="9" t="s">
        <v>5</v>
      </c>
      <c r="E97" s="40" t="s">
        <v>6</v>
      </c>
      <c r="F97" s="40" t="s">
        <v>6</v>
      </c>
      <c r="G97" s="41" t="s">
        <v>6</v>
      </c>
      <c r="H97" s="41" t="s">
        <v>6</v>
      </c>
      <c r="I97" s="41" t="s">
        <v>6</v>
      </c>
      <c r="J97" s="41" t="s">
        <v>6</v>
      </c>
      <c r="K97" s="41" t="s">
        <v>6</v>
      </c>
      <c r="L97" s="41">
        <v>0</v>
      </c>
      <c r="M97" s="41">
        <v>0</v>
      </c>
      <c r="N97" s="42"/>
    </row>
    <row r="98" spans="3:14" ht="6" customHeight="1">
      <c r="C98" s="6"/>
      <c r="D98" s="7"/>
      <c r="E98" s="43"/>
      <c r="F98" s="43"/>
      <c r="G98" s="44"/>
      <c r="H98" s="44"/>
      <c r="I98" s="44"/>
      <c r="J98" s="44"/>
      <c r="K98" s="44"/>
      <c r="L98" s="44"/>
      <c r="M98" s="44"/>
      <c r="N98" s="42"/>
    </row>
    <row r="99" spans="3:14" ht="12.75">
      <c r="C99" s="8" t="s">
        <v>16</v>
      </c>
      <c r="D99" s="7"/>
      <c r="E99" s="40" t="s">
        <v>6</v>
      </c>
      <c r="F99" s="40">
        <v>1</v>
      </c>
      <c r="G99" s="41">
        <v>1</v>
      </c>
      <c r="H99" s="41">
        <v>5</v>
      </c>
      <c r="I99" s="41">
        <v>7</v>
      </c>
      <c r="J99" s="41">
        <v>10</v>
      </c>
      <c r="K99" s="41">
        <v>11</v>
      </c>
      <c r="L99" s="41">
        <v>1</v>
      </c>
      <c r="M99" s="41">
        <v>7</v>
      </c>
      <c r="N99" s="42"/>
    </row>
    <row r="100" spans="3:14" ht="12.75">
      <c r="C100" s="6"/>
      <c r="D100" s="9" t="s">
        <v>4</v>
      </c>
      <c r="E100" s="40" t="s">
        <v>6</v>
      </c>
      <c r="F100" s="40" t="s">
        <v>6</v>
      </c>
      <c r="G100" s="41" t="s">
        <v>6</v>
      </c>
      <c r="H100" s="41" t="s">
        <v>6</v>
      </c>
      <c r="I100" s="41" t="s">
        <v>6</v>
      </c>
      <c r="J100" s="41" t="s">
        <v>6</v>
      </c>
      <c r="K100" s="41" t="s">
        <v>6</v>
      </c>
      <c r="L100" s="41">
        <v>0</v>
      </c>
      <c r="M100" s="41">
        <v>0</v>
      </c>
      <c r="N100" s="42"/>
    </row>
    <row r="101" spans="3:14" ht="12.75">
      <c r="C101" s="6"/>
      <c r="D101" s="9" t="s">
        <v>5</v>
      </c>
      <c r="E101" s="40" t="s">
        <v>6</v>
      </c>
      <c r="F101" s="40">
        <v>1</v>
      </c>
      <c r="G101" s="41">
        <v>1</v>
      </c>
      <c r="H101" s="41">
        <v>5</v>
      </c>
      <c r="I101" s="41">
        <v>7</v>
      </c>
      <c r="J101" s="41">
        <v>10</v>
      </c>
      <c r="K101" s="41">
        <v>11</v>
      </c>
      <c r="L101" s="41">
        <v>1</v>
      </c>
      <c r="M101" s="41">
        <v>7</v>
      </c>
      <c r="N101" s="42"/>
    </row>
    <row r="102" spans="3:14" ht="6" customHeight="1">
      <c r="C102" s="6"/>
      <c r="D102" s="7"/>
      <c r="E102" s="43"/>
      <c r="F102" s="43"/>
      <c r="G102" s="44"/>
      <c r="H102" s="44"/>
      <c r="I102" s="44"/>
      <c r="J102" s="44"/>
      <c r="K102" s="44"/>
      <c r="L102" s="44"/>
      <c r="M102" s="44"/>
      <c r="N102" s="42"/>
    </row>
    <row r="103" spans="3:14" ht="12.75">
      <c r="C103" s="8" t="s">
        <v>43</v>
      </c>
      <c r="D103" s="7"/>
      <c r="E103" s="40">
        <v>11</v>
      </c>
      <c r="F103" s="40">
        <v>15</v>
      </c>
      <c r="G103" s="41">
        <v>17</v>
      </c>
      <c r="H103" s="41">
        <v>20</v>
      </c>
      <c r="I103" s="41">
        <v>19</v>
      </c>
      <c r="J103" s="41">
        <v>31</v>
      </c>
      <c r="K103" s="41">
        <v>31</v>
      </c>
      <c r="L103" s="41">
        <v>27</v>
      </c>
      <c r="M103" s="41">
        <v>37</v>
      </c>
      <c r="N103" s="42"/>
    </row>
    <row r="104" spans="3:14" ht="12.75">
      <c r="C104" s="6"/>
      <c r="D104" s="9" t="s">
        <v>4</v>
      </c>
      <c r="E104" s="40">
        <v>11</v>
      </c>
      <c r="F104" s="40">
        <v>15</v>
      </c>
      <c r="G104" s="41">
        <v>17</v>
      </c>
      <c r="H104" s="41">
        <v>20</v>
      </c>
      <c r="I104" s="41">
        <v>19</v>
      </c>
      <c r="J104" s="41">
        <v>30</v>
      </c>
      <c r="K104" s="41">
        <v>10</v>
      </c>
      <c r="L104" s="41">
        <v>26</v>
      </c>
      <c r="M104" s="41">
        <v>30</v>
      </c>
      <c r="N104" s="42"/>
    </row>
    <row r="105" spans="3:14" ht="12.75">
      <c r="C105" s="6"/>
      <c r="D105" s="9" t="s">
        <v>5</v>
      </c>
      <c r="E105" s="40" t="s">
        <v>6</v>
      </c>
      <c r="F105" s="40" t="s">
        <v>6</v>
      </c>
      <c r="G105" s="41" t="s">
        <v>6</v>
      </c>
      <c r="H105" s="41" t="s">
        <v>6</v>
      </c>
      <c r="I105" s="41" t="s">
        <v>6</v>
      </c>
      <c r="J105" s="41">
        <v>1</v>
      </c>
      <c r="K105" s="41">
        <v>0</v>
      </c>
      <c r="L105" s="41">
        <v>1</v>
      </c>
      <c r="M105" s="41">
        <v>7</v>
      </c>
      <c r="N105" s="42"/>
    </row>
    <row r="106" spans="3:14" ht="6" customHeight="1">
      <c r="C106" s="6"/>
      <c r="D106" s="7"/>
      <c r="E106" s="43"/>
      <c r="F106" s="43"/>
      <c r="G106" s="44"/>
      <c r="H106" s="44"/>
      <c r="I106" s="44"/>
      <c r="J106" s="44"/>
      <c r="K106" s="44"/>
      <c r="L106" s="44"/>
      <c r="M106" s="44"/>
      <c r="N106" s="42"/>
    </row>
    <row r="107" spans="3:14" ht="12.75">
      <c r="C107" s="8" t="s">
        <v>44</v>
      </c>
      <c r="D107" s="7"/>
      <c r="E107" s="40">
        <v>3</v>
      </c>
      <c r="F107" s="40">
        <v>1</v>
      </c>
      <c r="G107" s="41">
        <v>2</v>
      </c>
      <c r="H107" s="41">
        <v>3</v>
      </c>
      <c r="I107" s="41">
        <v>1</v>
      </c>
      <c r="J107" s="41">
        <v>4</v>
      </c>
      <c r="K107" s="41">
        <v>5</v>
      </c>
      <c r="L107" s="41">
        <v>2</v>
      </c>
      <c r="M107" s="41">
        <v>5</v>
      </c>
      <c r="N107" s="42"/>
    </row>
    <row r="108" spans="3:14" ht="12.75">
      <c r="C108" s="6"/>
      <c r="D108" s="9" t="s">
        <v>4</v>
      </c>
      <c r="E108" s="40">
        <v>3</v>
      </c>
      <c r="F108" s="40">
        <v>1</v>
      </c>
      <c r="G108" s="41">
        <v>2</v>
      </c>
      <c r="H108" s="41">
        <v>3</v>
      </c>
      <c r="I108" s="41">
        <v>1</v>
      </c>
      <c r="J108" s="41">
        <v>4</v>
      </c>
      <c r="K108" s="41">
        <v>5</v>
      </c>
      <c r="L108" s="41">
        <v>2</v>
      </c>
      <c r="M108" s="41">
        <v>5</v>
      </c>
      <c r="N108" s="42"/>
    </row>
    <row r="109" spans="3:14" ht="12.75">
      <c r="C109" s="6"/>
      <c r="D109" s="25" t="s">
        <v>5</v>
      </c>
      <c r="E109" s="60" t="s">
        <v>6</v>
      </c>
      <c r="F109" s="40" t="s">
        <v>6</v>
      </c>
      <c r="G109" s="41" t="s">
        <v>6</v>
      </c>
      <c r="H109" s="41" t="s">
        <v>6</v>
      </c>
      <c r="I109" s="41" t="s">
        <v>6</v>
      </c>
      <c r="J109" s="41" t="s">
        <v>6</v>
      </c>
      <c r="K109" s="41" t="s">
        <v>6</v>
      </c>
      <c r="L109" s="41">
        <v>0</v>
      </c>
      <c r="M109" s="41">
        <v>0</v>
      </c>
      <c r="N109" s="46"/>
    </row>
    <row r="110" spans="3:14" ht="6" customHeight="1">
      <c r="C110" s="11"/>
      <c r="D110" s="25"/>
      <c r="E110" s="60"/>
      <c r="F110" s="40"/>
      <c r="G110" s="41"/>
      <c r="H110" s="41"/>
      <c r="I110" s="41"/>
      <c r="J110" s="41"/>
      <c r="K110" s="41"/>
      <c r="L110" s="41"/>
      <c r="M110" s="41"/>
      <c r="N110" s="46"/>
    </row>
    <row r="111" spans="3:14" ht="12.75">
      <c r="C111" s="30" t="s">
        <v>17</v>
      </c>
      <c r="D111" s="26"/>
      <c r="E111" s="60">
        <v>42</v>
      </c>
      <c r="F111" s="40">
        <v>63</v>
      </c>
      <c r="G111" s="41">
        <v>35</v>
      </c>
      <c r="H111" s="41">
        <f>H112+H113</f>
        <v>31</v>
      </c>
      <c r="I111" s="41">
        <f>I112+I113</f>
        <v>40</v>
      </c>
      <c r="J111" s="41">
        <f>J112+J113</f>
        <v>29</v>
      </c>
      <c r="K111" s="41">
        <f>K112+K113</f>
        <v>33</v>
      </c>
      <c r="L111" s="41">
        <v>27</v>
      </c>
      <c r="M111" s="41">
        <v>1</v>
      </c>
      <c r="N111" s="46"/>
    </row>
    <row r="112" spans="3:14" ht="12.75">
      <c r="C112" s="30"/>
      <c r="D112" s="25" t="s">
        <v>4</v>
      </c>
      <c r="E112" s="60">
        <v>40</v>
      </c>
      <c r="F112" s="40">
        <v>63</v>
      </c>
      <c r="G112" s="41">
        <v>33</v>
      </c>
      <c r="H112" s="41">
        <v>29</v>
      </c>
      <c r="I112" s="41">
        <v>39</v>
      </c>
      <c r="J112" s="41">
        <v>28</v>
      </c>
      <c r="K112" s="41">
        <v>33</v>
      </c>
      <c r="L112" s="41">
        <v>26</v>
      </c>
      <c r="M112" s="41">
        <v>0</v>
      </c>
      <c r="N112" s="46"/>
    </row>
    <row r="113" spans="3:14" ht="12.75">
      <c r="C113" s="29"/>
      <c r="D113" s="25" t="s">
        <v>5</v>
      </c>
      <c r="E113" s="60">
        <v>2</v>
      </c>
      <c r="F113" s="40" t="s">
        <v>6</v>
      </c>
      <c r="G113" s="41">
        <v>2</v>
      </c>
      <c r="H113" s="41">
        <v>2</v>
      </c>
      <c r="I113" s="41">
        <v>1</v>
      </c>
      <c r="J113" s="41">
        <v>1</v>
      </c>
      <c r="K113" s="41">
        <v>0</v>
      </c>
      <c r="L113" s="41">
        <v>1</v>
      </c>
      <c r="M113" s="41">
        <v>1</v>
      </c>
      <c r="N113" s="46"/>
    </row>
    <row r="114" spans="2:14" ht="6" customHeight="1">
      <c r="B114" s="27"/>
      <c r="C114" s="29"/>
      <c r="D114" s="27"/>
      <c r="E114" s="28"/>
      <c r="N114" s="27"/>
    </row>
    <row r="115" spans="2:14" ht="12.75">
      <c r="B115" s="27"/>
      <c r="C115" s="30" t="s">
        <v>46</v>
      </c>
      <c r="D115" s="26"/>
      <c r="E115" s="40" t="s">
        <v>6</v>
      </c>
      <c r="F115" s="40" t="s">
        <v>6</v>
      </c>
      <c r="G115" s="41" t="s">
        <v>6</v>
      </c>
      <c r="H115" s="41" t="s">
        <v>6</v>
      </c>
      <c r="I115" s="41" t="s">
        <v>6</v>
      </c>
      <c r="J115" s="41" t="s">
        <v>6</v>
      </c>
      <c r="K115" s="41" t="s">
        <v>6</v>
      </c>
      <c r="L115" s="41" t="s">
        <v>6</v>
      </c>
      <c r="M115" s="41">
        <v>30</v>
      </c>
      <c r="N115" s="46"/>
    </row>
    <row r="116" spans="2:14" ht="12.75">
      <c r="B116" s="27"/>
      <c r="C116" s="29"/>
      <c r="D116" s="25" t="s">
        <v>4</v>
      </c>
      <c r="E116" s="40" t="s">
        <v>6</v>
      </c>
      <c r="F116" s="40" t="s">
        <v>6</v>
      </c>
      <c r="G116" s="41" t="s">
        <v>6</v>
      </c>
      <c r="H116" s="41" t="s">
        <v>6</v>
      </c>
      <c r="I116" s="41" t="s">
        <v>6</v>
      </c>
      <c r="J116" s="41" t="s">
        <v>6</v>
      </c>
      <c r="K116" s="41" t="s">
        <v>6</v>
      </c>
      <c r="L116" s="41" t="s">
        <v>6</v>
      </c>
      <c r="M116" s="41">
        <v>30</v>
      </c>
      <c r="N116" s="46"/>
    </row>
    <row r="117" spans="2:14" ht="12.75">
      <c r="B117" s="27"/>
      <c r="C117" s="29"/>
      <c r="D117" s="25" t="s">
        <v>5</v>
      </c>
      <c r="E117" s="40" t="s">
        <v>6</v>
      </c>
      <c r="F117" s="40" t="s">
        <v>6</v>
      </c>
      <c r="G117" s="41" t="s">
        <v>6</v>
      </c>
      <c r="H117" s="41" t="s">
        <v>6</v>
      </c>
      <c r="I117" s="41" t="s">
        <v>6</v>
      </c>
      <c r="J117" s="41" t="s">
        <v>6</v>
      </c>
      <c r="K117" s="41" t="s">
        <v>6</v>
      </c>
      <c r="L117" s="41" t="s">
        <v>6</v>
      </c>
      <c r="M117" s="41">
        <v>0</v>
      </c>
      <c r="N117" s="42"/>
    </row>
    <row r="118" spans="2:14" ht="6" customHeight="1">
      <c r="B118" s="27"/>
      <c r="C118" s="29"/>
      <c r="D118" s="25"/>
      <c r="E118" s="40"/>
      <c r="F118" s="40"/>
      <c r="G118" s="41"/>
      <c r="H118" s="41"/>
      <c r="I118" s="41"/>
      <c r="J118" s="41"/>
      <c r="K118" s="41"/>
      <c r="L118" s="41"/>
      <c r="M118" s="41"/>
      <c r="N118" s="42"/>
    </row>
    <row r="119" spans="2:14" ht="12.75">
      <c r="B119" s="27"/>
      <c r="C119" s="30" t="s">
        <v>45</v>
      </c>
      <c r="D119" s="26"/>
      <c r="E119" s="40" t="s">
        <v>6</v>
      </c>
      <c r="F119" s="40" t="s">
        <v>6</v>
      </c>
      <c r="G119" s="41" t="s">
        <v>6</v>
      </c>
      <c r="H119" s="41" t="s">
        <v>6</v>
      </c>
      <c r="I119" s="41" t="s">
        <v>6</v>
      </c>
      <c r="J119" s="41" t="s">
        <v>6</v>
      </c>
      <c r="K119" s="41" t="s">
        <v>6</v>
      </c>
      <c r="L119" s="41" t="s">
        <v>6</v>
      </c>
      <c r="M119" s="41">
        <v>28</v>
      </c>
      <c r="N119" s="42"/>
    </row>
    <row r="120" spans="2:14" ht="12.75">
      <c r="B120" s="27"/>
      <c r="C120" s="29"/>
      <c r="D120" s="25" t="s">
        <v>4</v>
      </c>
      <c r="E120" s="40" t="s">
        <v>6</v>
      </c>
      <c r="F120" s="40" t="s">
        <v>6</v>
      </c>
      <c r="G120" s="41" t="s">
        <v>6</v>
      </c>
      <c r="H120" s="41" t="s">
        <v>6</v>
      </c>
      <c r="I120" s="41" t="s">
        <v>6</v>
      </c>
      <c r="J120" s="41" t="s">
        <v>6</v>
      </c>
      <c r="K120" s="41" t="s">
        <v>6</v>
      </c>
      <c r="L120" s="41" t="s">
        <v>6</v>
      </c>
      <c r="M120" s="41">
        <v>0</v>
      </c>
      <c r="N120" s="42"/>
    </row>
    <row r="121" spans="2:14" ht="12.75">
      <c r="B121" s="27"/>
      <c r="C121" s="29"/>
      <c r="D121" s="25" t="s">
        <v>5</v>
      </c>
      <c r="E121" s="40" t="s">
        <v>6</v>
      </c>
      <c r="F121" s="40" t="s">
        <v>6</v>
      </c>
      <c r="G121" s="41" t="s">
        <v>6</v>
      </c>
      <c r="H121" s="41" t="s">
        <v>6</v>
      </c>
      <c r="I121" s="41" t="s">
        <v>6</v>
      </c>
      <c r="J121" s="41" t="s">
        <v>6</v>
      </c>
      <c r="K121" s="41" t="s">
        <v>6</v>
      </c>
      <c r="L121" s="41" t="s">
        <v>6</v>
      </c>
      <c r="M121" s="41">
        <v>28</v>
      </c>
      <c r="N121" s="42"/>
    </row>
    <row r="122" spans="2:14" ht="6" customHeight="1">
      <c r="B122" s="27"/>
      <c r="C122" s="28"/>
      <c r="D122" s="27"/>
      <c r="E122" s="47"/>
      <c r="F122" s="47"/>
      <c r="G122" s="47"/>
      <c r="H122" s="47"/>
      <c r="I122" s="47"/>
      <c r="J122" s="47"/>
      <c r="K122" s="47"/>
      <c r="L122" s="47"/>
      <c r="M122" s="44"/>
      <c r="N122" s="42"/>
    </row>
    <row r="123" spans="2:14" ht="12.75">
      <c r="B123" s="27"/>
      <c r="C123" s="30" t="s">
        <v>25</v>
      </c>
      <c r="D123" s="26"/>
      <c r="E123" s="40" t="s">
        <v>6</v>
      </c>
      <c r="F123" s="40" t="s">
        <v>6</v>
      </c>
      <c r="G123" s="41" t="s">
        <v>6</v>
      </c>
      <c r="H123" s="41" t="s">
        <v>6</v>
      </c>
      <c r="I123" s="41" t="s">
        <v>6</v>
      </c>
      <c r="J123" s="41" t="s">
        <v>6</v>
      </c>
      <c r="K123" s="41">
        <v>7</v>
      </c>
      <c r="L123" s="41">
        <v>17</v>
      </c>
      <c r="M123" s="41">
        <v>15</v>
      </c>
      <c r="N123" s="42"/>
    </row>
    <row r="124" spans="3:14" ht="12.75">
      <c r="C124" s="6"/>
      <c r="D124" s="9" t="s">
        <v>4</v>
      </c>
      <c r="E124" s="40" t="s">
        <v>6</v>
      </c>
      <c r="F124" s="40" t="s">
        <v>6</v>
      </c>
      <c r="G124" s="41" t="s">
        <v>6</v>
      </c>
      <c r="H124" s="41" t="s">
        <v>6</v>
      </c>
      <c r="I124" s="41" t="s">
        <v>6</v>
      </c>
      <c r="J124" s="41" t="s">
        <v>6</v>
      </c>
      <c r="K124" s="41">
        <v>7</v>
      </c>
      <c r="L124" s="41">
        <v>17</v>
      </c>
      <c r="M124" s="41">
        <v>15</v>
      </c>
      <c r="N124" s="42"/>
    </row>
    <row r="125" spans="3:14" ht="12.75">
      <c r="C125" s="6"/>
      <c r="D125" s="9" t="s">
        <v>5</v>
      </c>
      <c r="E125" s="40" t="s">
        <v>6</v>
      </c>
      <c r="F125" s="40" t="s">
        <v>6</v>
      </c>
      <c r="G125" s="41" t="s">
        <v>6</v>
      </c>
      <c r="H125" s="41" t="s">
        <v>6</v>
      </c>
      <c r="I125" s="41" t="s">
        <v>6</v>
      </c>
      <c r="J125" s="41" t="s">
        <v>6</v>
      </c>
      <c r="K125" s="41" t="s">
        <v>6</v>
      </c>
      <c r="L125" s="41">
        <v>0</v>
      </c>
      <c r="M125" s="41">
        <v>0</v>
      </c>
      <c r="N125" s="42"/>
    </row>
    <row r="126" spans="3:14" ht="6" customHeight="1">
      <c r="C126" s="6"/>
      <c r="D126" s="7"/>
      <c r="E126" s="43"/>
      <c r="F126" s="43"/>
      <c r="G126" s="44"/>
      <c r="H126" s="48"/>
      <c r="I126" s="48"/>
      <c r="J126" s="48"/>
      <c r="K126" s="48"/>
      <c r="L126" s="48"/>
      <c r="M126" s="48"/>
      <c r="N126" s="49"/>
    </row>
    <row r="127" spans="2:14" ht="21.75" customHeight="1">
      <c r="B127" s="12"/>
      <c r="C127" s="51" t="s">
        <v>18</v>
      </c>
      <c r="D127" s="52"/>
      <c r="E127" s="53">
        <f aca="true" t="shared" si="0" ref="E127:J127">+E128+117</f>
        <v>378</v>
      </c>
      <c r="F127" s="53">
        <f t="shared" si="0"/>
        <v>394</v>
      </c>
      <c r="G127" s="53">
        <f t="shared" si="0"/>
        <v>396</v>
      </c>
      <c r="H127" s="53">
        <f t="shared" si="0"/>
        <v>432</v>
      </c>
      <c r="I127" s="53">
        <f t="shared" si="0"/>
        <v>494</v>
      </c>
      <c r="J127" s="53">
        <f t="shared" si="0"/>
        <v>576</v>
      </c>
      <c r="K127" s="53">
        <f>+K128+K129</f>
        <v>502</v>
      </c>
      <c r="L127" s="53">
        <f>+L128+L129</f>
        <v>385</v>
      </c>
      <c r="M127" s="53">
        <f>+M128+M129</f>
        <v>523</v>
      </c>
      <c r="N127" s="61"/>
    </row>
    <row r="128" spans="2:14" ht="21.75" customHeight="1">
      <c r="B128" s="12"/>
      <c r="C128" s="54"/>
      <c r="D128" s="55" t="s">
        <v>34</v>
      </c>
      <c r="E128" s="56">
        <f aca="true" t="shared" si="1" ref="E128:K128">+E14+E18+E22+E26+E34+E38+E48+E52+E56+E60+E64+E68+E75+E80+E84+E92+E96+E72+E100+E104+E108+E116+E124</f>
        <v>261</v>
      </c>
      <c r="F128" s="56">
        <f t="shared" si="1"/>
        <v>277</v>
      </c>
      <c r="G128" s="56">
        <f t="shared" si="1"/>
        <v>279</v>
      </c>
      <c r="H128" s="56">
        <f t="shared" si="1"/>
        <v>315</v>
      </c>
      <c r="I128" s="56">
        <f t="shared" si="1"/>
        <v>377</v>
      </c>
      <c r="J128" s="56">
        <f t="shared" si="1"/>
        <v>459</v>
      </c>
      <c r="K128" s="56">
        <f t="shared" si="1"/>
        <v>367</v>
      </c>
      <c r="L128" s="56">
        <f>+L14+L18+L22+L26+L34+L38+L48+L52+L56+L60+L64+L68+L75+L80+L84+L92+L96+L72+L100+L104+L108+L116+L124+L30</f>
        <v>332</v>
      </c>
      <c r="M128" s="56">
        <f>+M14+M18+M22+M26+M34+M38+M48+M52+M56+M60+M64+M68+M75+M80+M84+M92+M96+M72+M100+M104+M108+M116+M124+M30</f>
        <v>395</v>
      </c>
      <c r="N128" s="62"/>
    </row>
    <row r="129" spans="2:14" ht="21.75" customHeight="1">
      <c r="B129" s="12"/>
      <c r="C129" s="57"/>
      <c r="D129" s="58" t="s">
        <v>35</v>
      </c>
      <c r="E129" s="59">
        <f aca="true" t="shared" si="2" ref="E129:K129">+E15+E19+E23+E27+E35+E39+E49+E53+E57+E61+E65+E69+E76+E81+E85+E93+E97+E73+E101+E105+E109+E117+E125</f>
        <v>59</v>
      </c>
      <c r="F129" s="59">
        <f t="shared" si="2"/>
        <v>87</v>
      </c>
      <c r="G129" s="59">
        <f t="shared" si="2"/>
        <v>69</v>
      </c>
      <c r="H129" s="59">
        <f t="shared" si="2"/>
        <v>72</v>
      </c>
      <c r="I129" s="59">
        <f t="shared" si="2"/>
        <v>56</v>
      </c>
      <c r="J129" s="59">
        <f t="shared" si="2"/>
        <v>50</v>
      </c>
      <c r="K129" s="59">
        <f t="shared" si="2"/>
        <v>135</v>
      </c>
      <c r="L129" s="59">
        <f>+L15+L19+L23+L27+L35+L39+L49+L53+L57+L61+L65+L69+L76+L81+L85+L93+L97+L73+L101+L105+L109+L117+L125</f>
        <v>53</v>
      </c>
      <c r="M129" s="59">
        <v>128</v>
      </c>
      <c r="N129" s="63"/>
    </row>
    <row r="130" spans="3:14" ht="12.75">
      <c r="C130" s="1"/>
      <c r="D130" s="22"/>
      <c r="E130" s="50"/>
      <c r="F130" s="50"/>
      <c r="G130" s="64" t="s">
        <v>48</v>
      </c>
      <c r="H130" s="50"/>
      <c r="I130" s="50"/>
      <c r="J130" s="50"/>
      <c r="K130" s="50"/>
      <c r="L130" s="50"/>
      <c r="M130" s="44"/>
      <c r="N130" s="50"/>
    </row>
    <row r="131" spans="3:14" ht="12.75">
      <c r="C131" s="1"/>
      <c r="D131" s="1"/>
      <c r="E131" s="14"/>
      <c r="F131" s="14"/>
      <c r="G131" s="15"/>
      <c r="H131" s="15"/>
      <c r="I131" s="15"/>
      <c r="J131" s="15"/>
      <c r="K131" s="15"/>
      <c r="L131" s="15"/>
      <c r="M131" s="15"/>
      <c r="N131" s="1"/>
    </row>
    <row r="132" spans="3:14" ht="12.75">
      <c r="C132" s="1"/>
      <c r="D132" s="1"/>
      <c r="E132" s="1"/>
      <c r="F132" s="1"/>
      <c r="G132" s="11"/>
      <c r="H132" s="11"/>
      <c r="I132" s="11"/>
      <c r="J132" s="11"/>
      <c r="K132" s="11"/>
      <c r="L132" s="11"/>
      <c r="M132" s="11"/>
      <c r="N132" s="1"/>
    </row>
    <row r="133" spans="3:14" ht="12.75">
      <c r="C133" s="1"/>
      <c r="D133" s="1"/>
      <c r="E133" s="1"/>
      <c r="F133" s="1"/>
      <c r="G133" s="11"/>
      <c r="H133" s="11"/>
      <c r="I133" s="11"/>
      <c r="J133" s="11"/>
      <c r="K133" s="11"/>
      <c r="L133" s="11"/>
      <c r="M133" s="11"/>
      <c r="N133" s="1"/>
    </row>
    <row r="134" spans="3:14" ht="12.75">
      <c r="C134" s="1"/>
      <c r="D134" s="1"/>
      <c r="E134" s="1"/>
      <c r="F134" s="1"/>
      <c r="G134" s="11"/>
      <c r="H134" s="11"/>
      <c r="I134" s="11"/>
      <c r="J134" s="11"/>
      <c r="K134" s="11"/>
      <c r="L134" s="11"/>
      <c r="M134" s="11"/>
      <c r="N134" s="1"/>
    </row>
    <row r="135" spans="3:14" ht="12.75">
      <c r="C135" s="1"/>
      <c r="D135" s="1"/>
      <c r="E135" s="1"/>
      <c r="F135" s="1"/>
      <c r="G135" s="11"/>
      <c r="H135" s="11"/>
      <c r="I135" s="11"/>
      <c r="J135" s="11"/>
      <c r="K135" s="11"/>
      <c r="L135" s="11"/>
      <c r="M135" s="11"/>
      <c r="N135" s="1"/>
    </row>
    <row r="136" spans="3:14" ht="12.75">
      <c r="C136" s="1"/>
      <c r="D136" s="1"/>
      <c r="E136" s="1"/>
      <c r="F136" s="1"/>
      <c r="G136" s="11"/>
      <c r="H136" s="11"/>
      <c r="I136" s="11"/>
      <c r="J136" s="11"/>
      <c r="K136" s="11"/>
      <c r="L136" s="11"/>
      <c r="M136" s="11"/>
      <c r="N136" s="1"/>
    </row>
    <row r="137" spans="3:14" ht="12.75">
      <c r="C137" s="1"/>
      <c r="D137" s="1"/>
      <c r="E137" s="1"/>
      <c r="F137" s="1"/>
      <c r="G137" s="11"/>
      <c r="H137" s="11"/>
      <c r="I137" s="11"/>
      <c r="J137" s="11"/>
      <c r="K137" s="11"/>
      <c r="L137" s="11"/>
      <c r="M137" s="11"/>
      <c r="N137" s="1"/>
    </row>
    <row r="138" spans="3:14" ht="12.75">
      <c r="C138" s="1"/>
      <c r="D138" s="1"/>
      <c r="E138" s="1"/>
      <c r="F138" s="1"/>
      <c r="G138" s="11"/>
      <c r="H138" s="11"/>
      <c r="I138" s="11"/>
      <c r="J138" s="11"/>
      <c r="K138" s="11"/>
      <c r="L138" s="11"/>
      <c r="M138" s="11"/>
      <c r="N138" s="1"/>
    </row>
    <row r="139" spans="3:14" ht="12.75">
      <c r="C139" s="1"/>
      <c r="D139" s="1"/>
      <c r="E139" s="1"/>
      <c r="F139" s="1"/>
      <c r="G139" s="11"/>
      <c r="H139" s="11"/>
      <c r="I139" s="11"/>
      <c r="J139" s="11"/>
      <c r="K139" s="11"/>
      <c r="L139" s="11"/>
      <c r="M139" s="11"/>
      <c r="N139" s="1"/>
    </row>
    <row r="140" spans="3:14" ht="12.75">
      <c r="C140" s="1"/>
      <c r="D140" s="1"/>
      <c r="E140" s="1"/>
      <c r="F140" s="1"/>
      <c r="G140" s="11"/>
      <c r="H140" s="11"/>
      <c r="I140" s="11"/>
      <c r="J140" s="11"/>
      <c r="K140" s="11"/>
      <c r="L140" s="11"/>
      <c r="M140" s="11"/>
      <c r="N140" s="1"/>
    </row>
    <row r="141" spans="3:14" ht="12.75">
      <c r="C141" s="1"/>
      <c r="D141" s="1"/>
      <c r="E141" s="1"/>
      <c r="F141" s="1"/>
      <c r="G141" s="11"/>
      <c r="H141" s="11"/>
      <c r="I141" s="11"/>
      <c r="J141" s="11"/>
      <c r="K141" s="11"/>
      <c r="L141" s="11"/>
      <c r="M141" s="11"/>
      <c r="N141" s="1"/>
    </row>
    <row r="142" spans="3:14" ht="12.75">
      <c r="C142" s="1"/>
      <c r="D142" s="1"/>
      <c r="E142" s="1"/>
      <c r="F142" s="1"/>
      <c r="G142" s="11"/>
      <c r="H142" s="11"/>
      <c r="I142" s="11"/>
      <c r="J142" s="11"/>
      <c r="K142" s="11"/>
      <c r="L142" s="11"/>
      <c r="M142" s="11"/>
      <c r="N142" s="1"/>
    </row>
    <row r="143" spans="3:14" ht="12.75">
      <c r="C143" s="1"/>
      <c r="D143" s="1"/>
      <c r="E143" s="1"/>
      <c r="F143" s="1"/>
      <c r="G143" s="11"/>
      <c r="H143" s="11"/>
      <c r="I143" s="11"/>
      <c r="J143" s="11"/>
      <c r="K143" s="11"/>
      <c r="L143" s="11"/>
      <c r="M143" s="11"/>
      <c r="N143" s="1"/>
    </row>
    <row r="144" spans="3:14" ht="12.75">
      <c r="C144" s="1"/>
      <c r="D144" s="1"/>
      <c r="E144" s="1"/>
      <c r="F144" s="1"/>
      <c r="G144" s="11"/>
      <c r="H144" s="11"/>
      <c r="I144" s="11"/>
      <c r="J144" s="11"/>
      <c r="K144" s="11"/>
      <c r="L144" s="11"/>
      <c r="M144" s="11"/>
      <c r="N144" s="1"/>
    </row>
    <row r="145" spans="3:14" ht="12.75">
      <c r="C145" s="1"/>
      <c r="D145" s="1"/>
      <c r="E145" s="1"/>
      <c r="F145" s="1"/>
      <c r="G145" s="11"/>
      <c r="H145" s="11"/>
      <c r="I145" s="11"/>
      <c r="J145" s="11"/>
      <c r="K145" s="11"/>
      <c r="L145" s="11"/>
      <c r="M145" s="11"/>
      <c r="N145" s="1"/>
    </row>
    <row r="146" spans="3:14" ht="12.75">
      <c r="C146" s="1"/>
      <c r="D146" s="1"/>
      <c r="E146" s="1"/>
      <c r="F146" s="1"/>
      <c r="G146" s="11"/>
      <c r="H146" s="11"/>
      <c r="I146" s="11"/>
      <c r="J146" s="11"/>
      <c r="K146" s="11"/>
      <c r="L146" s="11"/>
      <c r="M146" s="11"/>
      <c r="N146" s="1"/>
    </row>
    <row r="147" spans="3:14" ht="12.75">
      <c r="C147" s="1"/>
      <c r="D147" s="1"/>
      <c r="E147" s="1"/>
      <c r="F147" s="1"/>
      <c r="G147" s="11"/>
      <c r="H147" s="11"/>
      <c r="I147" s="11"/>
      <c r="J147" s="11"/>
      <c r="K147" s="11"/>
      <c r="L147" s="11"/>
      <c r="M147" s="11"/>
      <c r="N147" s="1"/>
    </row>
    <row r="148" spans="3:14" ht="12.75">
      <c r="C148" s="1"/>
      <c r="D148" s="1"/>
      <c r="E148" s="1"/>
      <c r="F148" s="1"/>
      <c r="G148" s="11"/>
      <c r="H148" s="11"/>
      <c r="I148" s="11"/>
      <c r="J148" s="11"/>
      <c r="K148" s="11"/>
      <c r="L148" s="11"/>
      <c r="M148" s="11"/>
      <c r="N148" s="1"/>
    </row>
    <row r="149" spans="3:14" ht="12.75">
      <c r="C149" s="1"/>
      <c r="D149" s="1"/>
      <c r="E149" s="1"/>
      <c r="F149" s="1"/>
      <c r="G149" s="11"/>
      <c r="H149" s="11"/>
      <c r="I149" s="11"/>
      <c r="J149" s="11"/>
      <c r="K149" s="11"/>
      <c r="L149" s="11"/>
      <c r="M149" s="11"/>
      <c r="N149" s="1"/>
    </row>
    <row r="150" spans="3:14" ht="12.75">
      <c r="C150" s="1"/>
      <c r="D150" s="1"/>
      <c r="E150" s="1"/>
      <c r="F150" s="1"/>
      <c r="G150" s="11"/>
      <c r="H150" s="11"/>
      <c r="I150" s="11"/>
      <c r="J150" s="11"/>
      <c r="K150" s="11"/>
      <c r="L150" s="11"/>
      <c r="M150" s="11"/>
      <c r="N150" s="1"/>
    </row>
    <row r="151" spans="3:14" ht="12.75">
      <c r="C151" s="1"/>
      <c r="D151" s="1"/>
      <c r="E151" s="1"/>
      <c r="F151" s="1"/>
      <c r="G151" s="11"/>
      <c r="H151" s="11"/>
      <c r="I151" s="11"/>
      <c r="J151" s="11"/>
      <c r="K151" s="11"/>
      <c r="L151" s="11"/>
      <c r="M151" s="11"/>
      <c r="N151" s="1"/>
    </row>
    <row r="152" spans="3:14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3:14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3:14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3:14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3:14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3:14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3:14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3:14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3:14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3:14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3:14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3:14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3:14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3:14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3:14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3:14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3:14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3:14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3:14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3:14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3:14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3:14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3:14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3:14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3:14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3:14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3:14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3:14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3:14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3:14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3:14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3:14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3:14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3:14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3:14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3:14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3:14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3:14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3:14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3:14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3:14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3:14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3:14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3:14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3:14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3:14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3:14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3:14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3:14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3:14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3:14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3:14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3:14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3:14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3:14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3:14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3:14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3:14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3:14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3:14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3:14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3:14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3:14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</sheetData>
  <mergeCells count="2">
    <mergeCell ref="C8:N8"/>
    <mergeCell ref="C9:N9"/>
  </mergeCells>
  <printOptions horizontalCentered="1"/>
  <pageMargins left="0.3" right="0.3" top="1" bottom="0.5" header="0.5" footer="0.5"/>
  <pageSetup horizontalDpi="300" verticalDpi="300" orientation="landscape" r:id="rId1"/>
  <headerFooter alignWithMargins="0">
    <oddFooter>&amp;LD-4</oddFooter>
  </headerFooter>
  <rowBreaks count="2" manualBreakCount="2">
    <brk id="41" min="2" max="27" man="1"/>
    <brk id="86" min="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2006-12-05T14:45:10Z</cp:lastPrinted>
  <dcterms:created xsi:type="dcterms:W3CDTF">2001-08-14T15:28:29Z</dcterms:created>
  <dcterms:modified xsi:type="dcterms:W3CDTF">2006-12-12T16:24:00Z</dcterms:modified>
  <cp:category/>
  <cp:version/>
  <cp:contentType/>
  <cp:contentStatus/>
</cp:coreProperties>
</file>