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521" windowWidth="1695" windowHeight="6180" activeTab="0"/>
  </bookViews>
  <sheets>
    <sheet name="CH-1234" sheetId="1" r:id="rId1"/>
  </sheets>
  <definedNames>
    <definedName name="_Regression_Int" localSheetId="0" hidden="1">1</definedName>
    <definedName name="_xlnm.Print_Area" localSheetId="0">'CH-1234'!$C$3:$W$187</definedName>
    <definedName name="Print_Area_MI">'CH-1234'!$C$3:$U$186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<sst xmlns="http://schemas.openxmlformats.org/spreadsheetml/2006/main" count="231" uniqueCount="101">
  <si>
    <t>DEPARTMENTAL</t>
  </si>
  <si>
    <t>DATA SUMMARY</t>
  </si>
  <si>
    <t>DEPARTMENT OF CHEMISTRY</t>
  </si>
  <si>
    <t>I.  STUDENT TRENDS</t>
  </si>
  <si>
    <t>FALL</t>
  </si>
  <si>
    <t>1998</t>
  </si>
  <si>
    <t>1999</t>
  </si>
  <si>
    <t>2000</t>
  </si>
  <si>
    <t>A.  UNDERGRADUATE DEGREE STUDENTS</t>
  </si>
  <si>
    <t>1.  Majors</t>
  </si>
  <si>
    <t>Chemistry</t>
  </si>
  <si>
    <t>% - College Total</t>
  </si>
  <si>
    <t>Chemistry 7-12</t>
  </si>
  <si>
    <t>Geochemistry</t>
  </si>
  <si>
    <t>Biochemistry</t>
  </si>
  <si>
    <t>Total</t>
  </si>
  <si>
    <t>2.  2nd Majors</t>
  </si>
  <si>
    <t>3.  Mean Cum GPA For Majors (May)</t>
  </si>
  <si>
    <t>-</t>
  </si>
  <si>
    <t>College Mean</t>
  </si>
  <si>
    <t>1997-98</t>
  </si>
  <si>
    <t>1998-99</t>
  </si>
  <si>
    <t>1999-00</t>
  </si>
  <si>
    <t>Chemistry (BS)</t>
  </si>
  <si>
    <t>Chemistry 7-12 (BS)</t>
  </si>
  <si>
    <t>Biochemistry(BS)</t>
  </si>
  <si>
    <t>DEPARTMENT OF CHEMISTRY (Continued)</t>
  </si>
  <si>
    <t>B.  GRADUATE DEGREE STUDENTS</t>
  </si>
  <si>
    <t>2.  Masters Degrees Awarded (7/1-6/30)</t>
  </si>
  <si>
    <t>Chemistry (MS)</t>
  </si>
  <si>
    <t>Chemistry 7-12 (MSED)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</si>
  <si>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</si>
  <si>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</si>
  <si>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</si>
  <si>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</si>
  <si>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</si>
  <si>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</si>
  <si>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</si>
  <si>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</si>
  <si>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</si>
  <si>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3.  College Wide Profiles</t>
  </si>
  <si>
    <t>*</t>
  </si>
  <si>
    <t>Freshmen Class Profile</t>
  </si>
  <si>
    <t>All Majors</t>
  </si>
  <si>
    <t>Combined SAT</t>
  </si>
  <si>
    <t>Transfer Class Profile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</si>
  <si>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</si>
  <si>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</si>
  <si>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</si>
  <si>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</si>
  <si>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</si>
  <si>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</si>
  <si>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</si>
  <si>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</si>
  <si>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</si>
  <si>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</si>
  <si>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 xml:space="preserve"> </t>
  </si>
  <si>
    <t>Department GCP SCRH</t>
  </si>
  <si>
    <t>% of total GCP SCRH</t>
  </si>
  <si>
    <t>% of department SCRH</t>
  </si>
  <si>
    <t>Total WFCOH</t>
  </si>
  <si>
    <t>WFCOH/FTE Faculty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</si>
  <si>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</si>
  <si>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</si>
  <si>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</si>
  <si>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</si>
  <si>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</si>
  <si>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</si>
  <si>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</si>
  <si>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</si>
  <si>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</si>
  <si>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</si>
  <si>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</si>
  <si>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</si>
  <si>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</si>
  <si>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</si>
  <si>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</si>
  <si>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</si>
  <si>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</si>
  <si>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</si>
  <si>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</si>
  <si>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</si>
  <si>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</si>
  <si>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</si>
  <si>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</si>
  <si>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</si>
  <si>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</si>
  <si>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</si>
  <si>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D.  WEEKLY FACULTY CONTACT HOURS</t>
  </si>
  <si>
    <t>2000-01</t>
  </si>
  <si>
    <t>4.  Bachelors Degrees Awarded (7/1 - 6/30)</t>
  </si>
  <si>
    <t>C.  UG MAJORS/FTE FAC (INCL. 2ND MAJORS)</t>
  </si>
  <si>
    <t>Chemistry - Adolescent Educ</t>
  </si>
  <si>
    <t>2001-02</t>
  </si>
  <si>
    <t>Chemistry  - Adolescent Educ</t>
  </si>
  <si>
    <t>2002-03</t>
  </si>
  <si>
    <t>Chemistry - Adolescent Education</t>
  </si>
  <si>
    <t>2003-04</t>
  </si>
  <si>
    <t>SUNY at Fredonia</t>
  </si>
  <si>
    <t>II.  DEPARTMENTAL WORKLOAD</t>
  </si>
  <si>
    <t>III.  INSTRUCTIONAL FACULTY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</si>
</sst>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</numFmts>
  <fonts count="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Book Antiqua"/>
      <family val="1"/>
    </font>
    <font>
      <i/>
      <sz val="10"/>
      <name val="Book Antiqua"/>
      <family val="1"/>
    </font>
    <font>
      <b/>
      <i/>
      <sz val="12"/>
      <name val="Book Antiqua"/>
      <family val="1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4" fontId="3" fillId="2" borderId="2" xfId="0" applyFont="1" applyFill="1" applyBorder="1" applyAlignment="1" applyProtection="1">
      <alignment horizontal="left"/>
      <protection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" fontId="3" fillId="0" borderId="1" xfId="0" applyNumberFormat="1" applyFont="1" applyBorder="1" applyAlignment="1" applyProtection="1">
      <alignment horizontal="center"/>
      <protection/>
    </xf>
    <xf numFmtId="164" fontId="3" fillId="0" borderId="5" xfId="0" applyFont="1" applyFill="1" applyBorder="1" applyAlignment="1" applyProtection="1">
      <alignment horizontal="left"/>
      <protection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8" xfId="0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Font="1" applyBorder="1" applyAlignment="1" applyProtection="1">
      <alignment horizontal="left"/>
      <protection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89"/>
  <sheetViews>
    <sheetView showGridLines="0" tabSelected="1" zoomScale="75" zoomScaleNormal="75" workbookViewId="0" topLeftCell="A1">
      <selection activeCell="H1" sqref="H1:I1"/>
    </sheetView>
  </sheetViews>
  <sheetFormatPr defaultColWidth="9.7109375" defaultRowHeight="12.75"/>
  <cols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3.7109375" style="0" customWidth="1"/>
    <col min="10" max="10" width="5.7109375" style="0" hidden="1" customWidth="1"/>
    <col min="11" max="11" width="2.7109375" style="0" hidden="1" customWidth="1"/>
    <col min="12" max="12" width="5.7109375" style="0" hidden="1" customWidth="1"/>
    <col min="13" max="13" width="2.7109375" style="0" customWidth="1"/>
    <col min="14" max="14" width="5.7109375" style="0" customWidth="1"/>
    <col min="15" max="15" width="2.7109375" style="0" customWidth="1"/>
    <col min="16" max="16" width="5.7109375" style="0" customWidth="1"/>
    <col min="17" max="17" width="2.7109375" style="0" customWidth="1"/>
    <col min="18" max="18" width="5.7109375" style="0" customWidth="1"/>
    <col min="19" max="19" width="2.7109375" style="0" customWidth="1"/>
    <col min="20" max="20" width="5.7109375" style="0" customWidth="1"/>
    <col min="21" max="21" width="2.7109375" style="0" customWidth="1"/>
    <col min="22" max="22" width="5.7109375" style="0" customWidth="1"/>
    <col min="23" max="23" width="2.710937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2" t="s">
        <v>87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3"/>
      <c r="Q3" s="1"/>
      <c r="R3" s="3"/>
      <c r="S3" s="1"/>
      <c r="T3" s="3"/>
      <c r="U3" s="1"/>
      <c r="V3" s="3" t="s">
        <v>0</v>
      </c>
      <c r="W3" s="1"/>
    </row>
    <row r="4" spans="1:23" ht="12.75">
      <c r="A4" s="1"/>
      <c r="B4" s="1"/>
      <c r="C4" s="2" t="s">
        <v>98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3"/>
      <c r="Q4" s="1"/>
      <c r="R4" s="3"/>
      <c r="S4" s="1"/>
      <c r="T4" s="3"/>
      <c r="U4" s="1"/>
      <c r="V4" s="3" t="s">
        <v>1</v>
      </c>
      <c r="W4" s="1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5" customHeight="1">
      <c r="A6" s="1"/>
      <c r="B6" s="35"/>
      <c r="C6" s="39" t="s">
        <v>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1"/>
    </row>
    <row r="7" spans="1:23" ht="12.75" customHeight="1">
      <c r="A7" s="1"/>
      <c r="B7" s="1"/>
      <c r="C7" s="1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"/>
    </row>
    <row r="8" spans="1:23" ht="15.75">
      <c r="A8" s="1"/>
      <c r="B8" s="1"/>
      <c r="C8" s="40" t="s">
        <v>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4"/>
      <c r="J10" s="5" t="s">
        <v>4</v>
      </c>
      <c r="K10" s="5"/>
      <c r="L10" s="5" t="s">
        <v>4</v>
      </c>
      <c r="M10" s="5"/>
      <c r="N10" s="5" t="s">
        <v>4</v>
      </c>
      <c r="O10" s="5"/>
      <c r="P10" s="5" t="s">
        <v>4</v>
      </c>
      <c r="Q10" s="1"/>
      <c r="R10" s="5" t="s">
        <v>4</v>
      </c>
      <c r="S10" s="1"/>
      <c r="T10" s="5" t="s">
        <v>4</v>
      </c>
      <c r="U10" s="1"/>
      <c r="V10" s="5" t="s">
        <v>4</v>
      </c>
      <c r="W10" s="1"/>
    </row>
    <row r="11" spans="1:23" ht="13.5" thickBot="1">
      <c r="A11" s="1"/>
      <c r="B11" s="1"/>
      <c r="C11" s="1"/>
      <c r="D11" s="1"/>
      <c r="E11" s="1"/>
      <c r="F11" s="1"/>
      <c r="G11" s="1"/>
      <c r="H11" s="1"/>
      <c r="I11" s="8"/>
      <c r="J11" s="7" t="s">
        <v>5</v>
      </c>
      <c r="K11" s="7"/>
      <c r="L11" s="7" t="s">
        <v>6</v>
      </c>
      <c r="M11" s="7"/>
      <c r="N11" s="7" t="s">
        <v>7</v>
      </c>
      <c r="O11" s="7"/>
      <c r="P11" s="18">
        <v>2001</v>
      </c>
      <c r="Q11" s="6"/>
      <c r="R11" s="18">
        <v>2002</v>
      </c>
      <c r="S11" s="6"/>
      <c r="T11" s="18">
        <v>2003</v>
      </c>
      <c r="U11" s="6"/>
      <c r="V11" s="18">
        <v>2004</v>
      </c>
      <c r="W11" s="1"/>
    </row>
    <row r="12" spans="1:23" ht="13.5" thickBot="1">
      <c r="A12" s="1"/>
      <c r="B12" s="1"/>
      <c r="C12" s="19" t="s">
        <v>8</v>
      </c>
      <c r="D12" s="20"/>
      <c r="E12" s="20"/>
      <c r="F12" s="20"/>
      <c r="G12" s="20"/>
      <c r="H12" s="2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2" t="s">
        <v>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2" t="s">
        <v>10</v>
      </c>
      <c r="F14" s="1"/>
      <c r="G14" s="1"/>
      <c r="H14" s="1"/>
      <c r="I14" s="1"/>
      <c r="J14" s="12">
        <v>25</v>
      </c>
      <c r="K14" s="12"/>
      <c r="L14" s="12">
        <v>17</v>
      </c>
      <c r="M14" s="12"/>
      <c r="N14" s="12">
        <v>16</v>
      </c>
      <c r="O14" s="12"/>
      <c r="P14" s="12">
        <v>12</v>
      </c>
      <c r="Q14" s="1"/>
      <c r="R14" s="12">
        <v>13</v>
      </c>
      <c r="S14" s="1"/>
      <c r="T14" s="12">
        <v>18</v>
      </c>
      <c r="U14" s="1"/>
      <c r="V14" s="12">
        <v>19</v>
      </c>
      <c r="W14" s="1"/>
    </row>
    <row r="15" spans="1:23" ht="12.75">
      <c r="A15" s="1"/>
      <c r="B15" s="1"/>
      <c r="C15" s="1"/>
      <c r="D15" s="1"/>
      <c r="E15" s="2" t="s">
        <v>11</v>
      </c>
      <c r="F15" s="1"/>
      <c r="G15" s="1"/>
      <c r="H15" s="1"/>
      <c r="I15" s="1"/>
      <c r="J15" s="13">
        <v>0.6</v>
      </c>
      <c r="K15" s="13"/>
      <c r="L15" s="13">
        <v>0.4</v>
      </c>
      <c r="M15" s="13"/>
      <c r="N15" s="13">
        <v>0.3</v>
      </c>
      <c r="O15" s="13"/>
      <c r="P15" s="13">
        <v>0.2</v>
      </c>
      <c r="Q15" s="1"/>
      <c r="R15" s="13">
        <v>0.3</v>
      </c>
      <c r="S15" s="1"/>
      <c r="T15" s="13">
        <v>0.4</v>
      </c>
      <c r="U15" s="1"/>
      <c r="V15" s="13">
        <v>0.4</v>
      </c>
      <c r="W15" s="1"/>
    </row>
    <row r="16" spans="1:23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2" t="s">
        <v>12</v>
      </c>
      <c r="F17" s="1"/>
      <c r="G17" s="1"/>
      <c r="H17" s="1"/>
      <c r="I17" s="1"/>
      <c r="J17" s="12">
        <v>8</v>
      </c>
      <c r="K17" s="12"/>
      <c r="L17" s="12">
        <v>5</v>
      </c>
      <c r="M17" s="12"/>
      <c r="N17" s="12">
        <v>5</v>
      </c>
      <c r="O17" s="12"/>
      <c r="P17" s="12">
        <v>5</v>
      </c>
      <c r="Q17" s="1"/>
      <c r="R17" s="12">
        <v>3</v>
      </c>
      <c r="S17" s="1"/>
      <c r="T17" s="12">
        <v>0</v>
      </c>
      <c r="U17" s="1"/>
      <c r="V17" s="12">
        <v>0</v>
      </c>
      <c r="W17" s="1"/>
    </row>
    <row r="18" spans="1:23" ht="12.75">
      <c r="A18" s="1"/>
      <c r="B18" s="1"/>
      <c r="C18" s="1"/>
      <c r="D18" s="1"/>
      <c r="E18" s="2" t="s">
        <v>11</v>
      </c>
      <c r="F18" s="1"/>
      <c r="G18" s="1"/>
      <c r="H18" s="1"/>
      <c r="I18" s="1"/>
      <c r="J18" s="13">
        <v>0.2</v>
      </c>
      <c r="K18" s="13"/>
      <c r="L18" s="13">
        <v>0.1</v>
      </c>
      <c r="M18" s="13"/>
      <c r="N18" s="13">
        <v>0.1</v>
      </c>
      <c r="O18" s="13"/>
      <c r="P18" s="13">
        <v>0.1</v>
      </c>
      <c r="Q18" s="1"/>
      <c r="R18" s="13">
        <v>0.1</v>
      </c>
      <c r="S18" s="1"/>
      <c r="T18" s="13">
        <v>0</v>
      </c>
      <c r="U18" s="1"/>
      <c r="V18" s="13">
        <v>0</v>
      </c>
      <c r="W18" s="1"/>
    </row>
    <row r="19" spans="1:23" ht="3" customHeight="1">
      <c r="A19" s="1"/>
      <c r="B19" s="1"/>
      <c r="C19" s="1"/>
      <c r="D19" s="1"/>
      <c r="E19" s="2"/>
      <c r="F19" s="1"/>
      <c r="G19" s="1"/>
      <c r="H19" s="1"/>
      <c r="I19" s="1"/>
      <c r="J19" s="12"/>
      <c r="K19" s="12"/>
      <c r="L19" s="12"/>
      <c r="M19" s="12"/>
      <c r="N19" s="12"/>
      <c r="O19" s="12"/>
      <c r="P19" s="12"/>
      <c r="Q19" s="1"/>
      <c r="R19" s="12"/>
      <c r="S19" s="1"/>
      <c r="T19" s="12"/>
      <c r="U19" s="1"/>
      <c r="V19" s="12"/>
      <c r="W19" s="1"/>
    </row>
    <row r="20" spans="1:23" ht="12.75">
      <c r="A20" s="1"/>
      <c r="B20" s="1"/>
      <c r="C20" s="1"/>
      <c r="D20" s="1"/>
      <c r="E20" s="2" t="s">
        <v>92</v>
      </c>
      <c r="F20" s="1"/>
      <c r="G20" s="1"/>
      <c r="H20" s="1"/>
      <c r="I20" s="1"/>
      <c r="J20" s="12"/>
      <c r="K20" s="12"/>
      <c r="L20" s="12"/>
      <c r="M20" s="12"/>
      <c r="N20" s="12"/>
      <c r="O20" s="12"/>
      <c r="P20" s="12">
        <v>1</v>
      </c>
      <c r="Q20" s="1"/>
      <c r="R20" s="12">
        <v>3</v>
      </c>
      <c r="S20" s="1"/>
      <c r="T20" s="12">
        <v>5</v>
      </c>
      <c r="U20" s="1"/>
      <c r="V20" s="12">
        <v>6</v>
      </c>
      <c r="W20" s="1"/>
    </row>
    <row r="21" spans="1:23" ht="12.75">
      <c r="A21" s="1"/>
      <c r="B21" s="1"/>
      <c r="C21" s="1"/>
      <c r="D21" s="1"/>
      <c r="E21" s="2" t="s">
        <v>11</v>
      </c>
      <c r="F21" s="1"/>
      <c r="G21" s="1"/>
      <c r="H21" s="1"/>
      <c r="P21">
        <v>0</v>
      </c>
      <c r="R21" s="13">
        <v>0.1</v>
      </c>
      <c r="T21" s="13">
        <v>0.1</v>
      </c>
      <c r="U21" s="1"/>
      <c r="V21" s="13">
        <v>0.1</v>
      </c>
      <c r="W21" s="1"/>
    </row>
    <row r="22" spans="1:23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2" t="s">
        <v>13</v>
      </c>
      <c r="F23" s="1"/>
      <c r="G23" s="1"/>
      <c r="H23" s="1"/>
      <c r="I23" s="1"/>
      <c r="J23" s="12">
        <v>0</v>
      </c>
      <c r="K23" s="12"/>
      <c r="L23" s="12">
        <v>0</v>
      </c>
      <c r="M23" s="12"/>
      <c r="N23" s="12">
        <v>1</v>
      </c>
      <c r="O23" s="12"/>
      <c r="P23" s="12">
        <v>0</v>
      </c>
      <c r="Q23" s="1"/>
      <c r="R23" s="12">
        <v>2</v>
      </c>
      <c r="S23" s="1"/>
      <c r="T23" s="12">
        <v>0</v>
      </c>
      <c r="U23" s="1"/>
      <c r="V23" s="12">
        <v>0</v>
      </c>
      <c r="W23" s="1"/>
    </row>
    <row r="24" spans="1:23" ht="12.75">
      <c r="A24" s="1"/>
      <c r="B24" s="1"/>
      <c r="C24" s="1"/>
      <c r="D24" s="1"/>
      <c r="E24" s="2" t="s">
        <v>11</v>
      </c>
      <c r="F24" s="1"/>
      <c r="G24" s="1"/>
      <c r="H24" s="1"/>
      <c r="I24" s="1"/>
      <c r="J24" s="13">
        <v>0</v>
      </c>
      <c r="K24" s="13"/>
      <c r="L24" s="13">
        <v>0</v>
      </c>
      <c r="M24" s="13"/>
      <c r="N24" s="13">
        <v>0</v>
      </c>
      <c r="O24" s="13"/>
      <c r="P24" s="13">
        <v>0</v>
      </c>
      <c r="Q24" s="1"/>
      <c r="R24" s="13">
        <v>0</v>
      </c>
      <c r="S24" s="1"/>
      <c r="T24" s="13">
        <v>0</v>
      </c>
      <c r="U24" s="1"/>
      <c r="V24" s="13">
        <v>0</v>
      </c>
      <c r="W24" s="1"/>
    </row>
    <row r="25" spans="1:23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2" t="s">
        <v>14</v>
      </c>
      <c r="F26" s="1"/>
      <c r="G26" s="1"/>
      <c r="H26" s="1"/>
      <c r="I26" s="1"/>
      <c r="J26" s="1"/>
      <c r="K26" s="1"/>
      <c r="L26" s="12">
        <v>6</v>
      </c>
      <c r="M26" s="12"/>
      <c r="N26" s="12">
        <v>5</v>
      </c>
      <c r="O26" s="12"/>
      <c r="P26" s="12">
        <v>6</v>
      </c>
      <c r="Q26" s="1"/>
      <c r="R26" s="12">
        <v>9</v>
      </c>
      <c r="S26" s="1"/>
      <c r="T26" s="12">
        <v>13</v>
      </c>
      <c r="U26" s="1"/>
      <c r="V26" s="12">
        <v>15</v>
      </c>
      <c r="W26" s="1"/>
    </row>
    <row r="27" spans="1:23" ht="12.75">
      <c r="A27" s="1"/>
      <c r="B27" s="1"/>
      <c r="C27" s="1"/>
      <c r="D27" s="1"/>
      <c r="E27" s="2" t="s">
        <v>11</v>
      </c>
      <c r="F27" s="1"/>
      <c r="G27" s="1"/>
      <c r="H27" s="1"/>
      <c r="I27" s="1"/>
      <c r="J27" s="1"/>
      <c r="K27" s="1"/>
      <c r="L27" s="13">
        <v>0.1</v>
      </c>
      <c r="M27" s="13"/>
      <c r="N27" s="13">
        <v>0.1</v>
      </c>
      <c r="O27" s="13"/>
      <c r="P27" s="13">
        <v>0.1</v>
      </c>
      <c r="Q27" s="1"/>
      <c r="R27" s="13">
        <v>0.2</v>
      </c>
      <c r="S27" s="1"/>
      <c r="T27" s="13">
        <v>0.3</v>
      </c>
      <c r="U27" s="1"/>
      <c r="V27" s="13">
        <v>0.3</v>
      </c>
      <c r="W27" s="1"/>
    </row>
    <row r="28" spans="1:23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2" t="s">
        <v>15</v>
      </c>
      <c r="F29" s="1"/>
      <c r="G29" s="1"/>
      <c r="H29" s="1"/>
      <c r="I29" s="1"/>
      <c r="J29" s="12">
        <v>33</v>
      </c>
      <c r="K29" s="12"/>
      <c r="L29" s="12">
        <v>28</v>
      </c>
      <c r="M29" s="12"/>
      <c r="N29" s="12">
        <v>27</v>
      </c>
      <c r="O29" s="12"/>
      <c r="P29" s="12">
        <v>24</v>
      </c>
      <c r="Q29" s="1"/>
      <c r="R29" s="12">
        <v>30</v>
      </c>
      <c r="S29" s="1"/>
      <c r="T29" s="12">
        <v>36</v>
      </c>
      <c r="U29" s="1"/>
      <c r="V29" s="12">
        <v>40</v>
      </c>
      <c r="W29" s="1"/>
    </row>
    <row r="30" spans="1:23" ht="12.75">
      <c r="A30" s="1"/>
      <c r="B30" s="1"/>
      <c r="C30" s="1"/>
      <c r="D30" s="1"/>
      <c r="E30" s="2" t="s">
        <v>11</v>
      </c>
      <c r="F30" s="1"/>
      <c r="G30" s="1"/>
      <c r="H30" s="1"/>
      <c r="I30" s="1"/>
      <c r="J30" s="13">
        <v>0.8</v>
      </c>
      <c r="K30" s="13"/>
      <c r="L30" s="13">
        <v>0.6</v>
      </c>
      <c r="M30" s="13"/>
      <c r="N30" s="13">
        <v>0.5</v>
      </c>
      <c r="O30" s="13"/>
      <c r="P30" s="13">
        <v>0.5</v>
      </c>
      <c r="Q30" s="1"/>
      <c r="R30" s="13">
        <v>0.6</v>
      </c>
      <c r="S30" s="1"/>
      <c r="T30" s="13">
        <v>0.7</v>
      </c>
      <c r="U30" s="1"/>
      <c r="V30" s="13">
        <v>0.8</v>
      </c>
      <c r="W30" s="1"/>
    </row>
    <row r="31" spans="1:23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2" t="s">
        <v>16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2" t="s">
        <v>10</v>
      </c>
      <c r="F33" s="1"/>
      <c r="G33" s="1"/>
      <c r="H33" s="1"/>
      <c r="I33" s="1"/>
      <c r="J33" s="12">
        <v>5</v>
      </c>
      <c r="K33" s="12"/>
      <c r="L33" s="12">
        <v>2</v>
      </c>
      <c r="M33" s="12"/>
      <c r="N33" s="1">
        <v>3</v>
      </c>
      <c r="O33" s="1"/>
      <c r="P33" s="1">
        <v>4</v>
      </c>
      <c r="Q33" s="1"/>
      <c r="R33" s="1">
        <v>2</v>
      </c>
      <c r="S33" s="1"/>
      <c r="T33" s="1">
        <v>3</v>
      </c>
      <c r="U33" s="1"/>
      <c r="V33" s="1">
        <v>0</v>
      </c>
      <c r="W33" s="1"/>
    </row>
    <row r="34" spans="1:23" ht="12.75">
      <c r="A34" s="1"/>
      <c r="B34" s="1"/>
      <c r="C34" s="1"/>
      <c r="D34" s="1"/>
      <c r="E34" s="2" t="s">
        <v>12</v>
      </c>
      <c r="F34" s="1"/>
      <c r="G34" s="1"/>
      <c r="H34" s="1"/>
      <c r="I34" s="1"/>
      <c r="J34" s="12">
        <v>0</v>
      </c>
      <c r="K34" s="12"/>
      <c r="L34" s="12">
        <v>0</v>
      </c>
      <c r="M34" s="12"/>
      <c r="N34" s="1">
        <v>0</v>
      </c>
      <c r="O34" s="1"/>
      <c r="P34" s="1">
        <v>0</v>
      </c>
      <c r="Q34" s="1"/>
      <c r="R34" s="1">
        <v>0</v>
      </c>
      <c r="S34" s="1"/>
      <c r="T34" s="1">
        <v>0</v>
      </c>
      <c r="U34" s="1"/>
      <c r="V34" s="1">
        <v>0</v>
      </c>
      <c r="W34" s="1"/>
    </row>
    <row r="35" spans="1:23" ht="12.75">
      <c r="A35" s="1"/>
      <c r="B35" s="1"/>
      <c r="C35" s="1"/>
      <c r="D35" s="1"/>
      <c r="E35" s="2" t="s">
        <v>13</v>
      </c>
      <c r="F35" s="1"/>
      <c r="G35" s="1"/>
      <c r="H35" s="1"/>
      <c r="I35" s="1"/>
      <c r="J35" s="12">
        <v>0</v>
      </c>
      <c r="K35" s="12"/>
      <c r="L35" s="12">
        <v>0</v>
      </c>
      <c r="M35" s="12"/>
      <c r="N35" s="1">
        <v>0</v>
      </c>
      <c r="O35" s="1"/>
      <c r="P35" s="1">
        <v>0</v>
      </c>
      <c r="Q35" s="1"/>
      <c r="R35" s="1">
        <v>0</v>
      </c>
      <c r="S35" s="1"/>
      <c r="T35" s="1">
        <v>0</v>
      </c>
      <c r="U35" s="1"/>
      <c r="V35" s="1">
        <v>0</v>
      </c>
      <c r="W35" s="1"/>
    </row>
    <row r="36" spans="1:23" ht="12.75">
      <c r="A36" s="1"/>
      <c r="B36" s="1"/>
      <c r="C36" s="1"/>
      <c r="D36" s="1"/>
      <c r="E36" s="2" t="s">
        <v>15</v>
      </c>
      <c r="F36" s="1"/>
      <c r="G36" s="1"/>
      <c r="H36" s="1"/>
      <c r="I36" s="1"/>
      <c r="J36" s="12">
        <v>5</v>
      </c>
      <c r="K36" s="12"/>
      <c r="L36" s="12">
        <v>2</v>
      </c>
      <c r="M36" s="12"/>
      <c r="N36" s="1">
        <v>3</v>
      </c>
      <c r="O36" s="1"/>
      <c r="P36" s="1">
        <f>SUM(P33:P35)</f>
        <v>4</v>
      </c>
      <c r="Q36" s="1"/>
      <c r="R36" s="1">
        <f>SUM(R33:R35)</f>
        <v>2</v>
      </c>
      <c r="S36" s="1"/>
      <c r="T36" s="1">
        <f>SUM(T33:T35)</f>
        <v>3</v>
      </c>
      <c r="U36" s="1"/>
      <c r="V36" s="1">
        <f>SUM(V33:V35)</f>
        <v>0</v>
      </c>
      <c r="W36" s="1"/>
    </row>
    <row r="37" spans="1:23" ht="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2" t="s">
        <v>17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4"/>
      <c r="D39" s="1"/>
      <c r="E39" s="2" t="s">
        <v>10</v>
      </c>
      <c r="F39" s="1"/>
      <c r="G39" s="1"/>
      <c r="H39" s="14"/>
      <c r="I39" s="14"/>
      <c r="J39" s="14">
        <v>2.74</v>
      </c>
      <c r="K39" s="14"/>
      <c r="L39" s="14">
        <v>2.72</v>
      </c>
      <c r="M39" s="14"/>
      <c r="N39" s="14">
        <v>2.65</v>
      </c>
      <c r="O39" s="14"/>
      <c r="P39" s="14">
        <v>2.74</v>
      </c>
      <c r="Q39" s="1"/>
      <c r="R39" s="14">
        <v>2.83</v>
      </c>
      <c r="S39" s="1"/>
      <c r="T39" s="14">
        <v>2.7</v>
      </c>
      <c r="U39" s="1"/>
      <c r="V39" s="14">
        <v>2.72</v>
      </c>
      <c r="W39" s="1"/>
    </row>
    <row r="40" spans="1:23" ht="12.75">
      <c r="A40" s="1"/>
      <c r="B40" s="1"/>
      <c r="C40" s="14"/>
      <c r="D40" s="1"/>
      <c r="E40" s="2" t="s">
        <v>12</v>
      </c>
      <c r="F40" s="1"/>
      <c r="G40" s="1"/>
      <c r="H40" s="14"/>
      <c r="I40" s="14"/>
      <c r="J40" s="14">
        <v>3.42</v>
      </c>
      <c r="K40" s="14"/>
      <c r="L40" s="14">
        <v>3.56</v>
      </c>
      <c r="M40" s="14"/>
      <c r="N40" s="14">
        <v>2.72</v>
      </c>
      <c r="O40" s="14"/>
      <c r="P40" s="14">
        <v>2.91</v>
      </c>
      <c r="Q40" s="1"/>
      <c r="R40" s="14">
        <v>2.02</v>
      </c>
      <c r="S40" s="1"/>
      <c r="T40" s="38" t="s">
        <v>18</v>
      </c>
      <c r="U40" s="1"/>
      <c r="V40" s="38" t="s">
        <v>18</v>
      </c>
      <c r="W40" s="1"/>
    </row>
    <row r="41" spans="1:23" ht="12.75">
      <c r="A41" s="1"/>
      <c r="B41" s="1"/>
      <c r="C41" s="14"/>
      <c r="D41" s="1"/>
      <c r="E41" s="2" t="s">
        <v>94</v>
      </c>
      <c r="F41" s="1"/>
      <c r="G41" s="1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4">
        <v>3.31</v>
      </c>
      <c r="S41" s="1"/>
      <c r="T41" s="14">
        <v>3.03</v>
      </c>
      <c r="U41" s="1"/>
      <c r="V41" s="14">
        <v>2.89</v>
      </c>
      <c r="W41" s="1"/>
    </row>
    <row r="42" spans="1:23" ht="12.75">
      <c r="A42" s="1"/>
      <c r="B42" s="1"/>
      <c r="C42" s="14"/>
      <c r="D42" s="1"/>
      <c r="E42" s="2" t="s">
        <v>14</v>
      </c>
      <c r="F42" s="1"/>
      <c r="G42" s="1"/>
      <c r="H42" s="14"/>
      <c r="I42" s="14"/>
      <c r="J42" s="14"/>
      <c r="K42" s="14"/>
      <c r="L42" s="14"/>
      <c r="M42" s="14"/>
      <c r="N42" s="14"/>
      <c r="O42" s="14"/>
      <c r="P42" s="14">
        <v>3.73</v>
      </c>
      <c r="Q42" s="1"/>
      <c r="R42" s="14">
        <v>3.53</v>
      </c>
      <c r="S42" s="1"/>
      <c r="T42" s="14">
        <v>2.74</v>
      </c>
      <c r="U42" s="1"/>
      <c r="V42" s="14">
        <v>2.81</v>
      </c>
      <c r="W42" s="1"/>
    </row>
    <row r="43" spans="1:23" ht="12.75">
      <c r="A43" s="1"/>
      <c r="B43" s="1"/>
      <c r="C43" s="1"/>
      <c r="D43" s="1"/>
      <c r="E43" s="2" t="s">
        <v>13</v>
      </c>
      <c r="F43" s="1"/>
      <c r="G43" s="1"/>
      <c r="H43" s="1"/>
      <c r="I43" s="14"/>
      <c r="J43" s="15" t="s">
        <v>18</v>
      </c>
      <c r="K43" s="15"/>
      <c r="L43" s="15" t="s">
        <v>18</v>
      </c>
      <c r="M43" s="15"/>
      <c r="N43" s="15" t="s">
        <v>18</v>
      </c>
      <c r="O43" s="15"/>
      <c r="P43" s="15" t="s">
        <v>18</v>
      </c>
      <c r="Q43" s="1"/>
      <c r="R43" s="15">
        <v>2.16</v>
      </c>
      <c r="S43" s="1"/>
      <c r="T43" s="38" t="s">
        <v>18</v>
      </c>
      <c r="U43" s="1"/>
      <c r="V43" s="38" t="s">
        <v>18</v>
      </c>
      <c r="W43" s="1"/>
    </row>
    <row r="44" spans="1:23" ht="6.75" customHeight="1">
      <c r="A44" s="1"/>
      <c r="B44" s="1"/>
      <c r="C44" s="14"/>
      <c r="D44" s="1"/>
      <c r="E44" s="1"/>
      <c r="F44" s="1"/>
      <c r="G44" s="1"/>
      <c r="H44" s="14"/>
      <c r="I44" s="14"/>
      <c r="J44" s="14"/>
      <c r="K44" s="14"/>
      <c r="L44" s="14"/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4"/>
      <c r="D45" s="1"/>
      <c r="E45" s="2" t="s">
        <v>19</v>
      </c>
      <c r="F45" s="1"/>
      <c r="G45" s="1"/>
      <c r="H45" s="14"/>
      <c r="I45" s="14"/>
      <c r="J45" s="14">
        <v>2.75</v>
      </c>
      <c r="K45" s="14"/>
      <c r="L45" s="14">
        <v>2.77</v>
      </c>
      <c r="M45" s="14"/>
      <c r="N45" s="14">
        <v>2.81</v>
      </c>
      <c r="O45" s="14"/>
      <c r="P45" s="14">
        <v>2.86</v>
      </c>
      <c r="Q45" s="1"/>
      <c r="R45" s="14">
        <v>2.86</v>
      </c>
      <c r="S45" s="1"/>
      <c r="T45" s="14">
        <v>2.85</v>
      </c>
      <c r="U45" s="1"/>
      <c r="V45" s="14">
        <v>2.88</v>
      </c>
      <c r="W45" s="1"/>
    </row>
    <row r="46" spans="1:23" ht="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4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2" t="s">
        <v>90</v>
      </c>
      <c r="E47" s="1"/>
      <c r="F47" s="1"/>
      <c r="G47" s="1"/>
      <c r="H47" s="1"/>
      <c r="I47" s="8"/>
      <c r="J47" s="7" t="s">
        <v>20</v>
      </c>
      <c r="K47" s="7"/>
      <c r="L47" s="7" t="s">
        <v>21</v>
      </c>
      <c r="M47" s="7"/>
      <c r="N47" s="7" t="s">
        <v>22</v>
      </c>
      <c r="O47" s="7"/>
      <c r="P47" s="7" t="s">
        <v>89</v>
      </c>
      <c r="Q47" s="6"/>
      <c r="R47" s="7" t="s">
        <v>93</v>
      </c>
      <c r="S47" s="6"/>
      <c r="T47" s="7" t="s">
        <v>95</v>
      </c>
      <c r="U47" s="6"/>
      <c r="V47" s="7" t="s">
        <v>97</v>
      </c>
      <c r="W47" s="1"/>
    </row>
    <row r="48" spans="1:23" ht="12.75">
      <c r="A48" s="1"/>
      <c r="B48" s="1"/>
      <c r="C48" s="1"/>
      <c r="D48" s="1"/>
      <c r="E48" s="2" t="s">
        <v>23</v>
      </c>
      <c r="F48" s="1"/>
      <c r="G48" s="1"/>
      <c r="H48" s="1"/>
      <c r="I48" s="1"/>
      <c r="J48" s="12">
        <v>7</v>
      </c>
      <c r="K48" s="12"/>
      <c r="L48" s="12">
        <v>7</v>
      </c>
      <c r="M48" s="12"/>
      <c r="N48" s="12">
        <v>10</v>
      </c>
      <c r="O48" s="12"/>
      <c r="P48" s="12">
        <v>1</v>
      </c>
      <c r="Q48" s="1"/>
      <c r="R48" s="12">
        <v>2</v>
      </c>
      <c r="S48" s="1"/>
      <c r="T48" s="12">
        <v>4</v>
      </c>
      <c r="U48" s="1"/>
      <c r="V48" s="12">
        <v>4</v>
      </c>
      <c r="W48" s="1"/>
    </row>
    <row r="49" spans="1:23" ht="12.75">
      <c r="A49" s="1"/>
      <c r="B49" s="1"/>
      <c r="C49" s="1"/>
      <c r="D49" s="1"/>
      <c r="E49" s="2" t="s">
        <v>11</v>
      </c>
      <c r="F49" s="1"/>
      <c r="G49" s="1"/>
      <c r="H49" s="1"/>
      <c r="I49" s="1"/>
      <c r="J49" s="13">
        <v>0.8</v>
      </c>
      <c r="K49" s="13"/>
      <c r="L49" s="13">
        <v>0.7</v>
      </c>
      <c r="M49" s="13"/>
      <c r="N49" s="13">
        <v>1.1</v>
      </c>
      <c r="O49" s="13"/>
      <c r="P49" s="13">
        <v>0.1</v>
      </c>
      <c r="Q49" s="1"/>
      <c r="R49" s="13">
        <v>0.2</v>
      </c>
      <c r="S49" s="1"/>
      <c r="T49" s="13">
        <v>0.3</v>
      </c>
      <c r="U49" s="1"/>
      <c r="V49" s="13">
        <v>0.4</v>
      </c>
      <c r="W49" s="1"/>
    </row>
    <row r="50" spans="1:23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2" t="s">
        <v>24</v>
      </c>
      <c r="F51" s="1"/>
      <c r="G51" s="1"/>
      <c r="H51" s="1"/>
      <c r="I51" s="1"/>
      <c r="J51" s="12">
        <v>1</v>
      </c>
      <c r="K51" s="12"/>
      <c r="L51" s="12">
        <v>1</v>
      </c>
      <c r="M51" s="12"/>
      <c r="N51" s="12">
        <v>1</v>
      </c>
      <c r="O51" s="12"/>
      <c r="P51" s="12">
        <v>1</v>
      </c>
      <c r="Q51" s="1"/>
      <c r="R51" s="12">
        <v>0</v>
      </c>
      <c r="S51" s="1"/>
      <c r="T51" s="12">
        <v>0</v>
      </c>
      <c r="U51" s="1"/>
      <c r="V51" s="12">
        <v>1</v>
      </c>
      <c r="W51" s="1"/>
    </row>
    <row r="52" spans="1:23" ht="12.75">
      <c r="A52" s="1"/>
      <c r="B52" s="1"/>
      <c r="C52" s="1"/>
      <c r="D52" s="1"/>
      <c r="E52" s="2" t="s">
        <v>11</v>
      </c>
      <c r="F52" s="1"/>
      <c r="G52" s="1"/>
      <c r="H52" s="1"/>
      <c r="I52" s="1"/>
      <c r="J52" s="13">
        <v>0.1</v>
      </c>
      <c r="K52" s="13"/>
      <c r="L52" s="13">
        <v>0.1</v>
      </c>
      <c r="M52" s="13"/>
      <c r="N52" s="13">
        <v>0.1</v>
      </c>
      <c r="O52" s="13"/>
      <c r="P52" s="13">
        <v>0.1</v>
      </c>
      <c r="Q52" s="1"/>
      <c r="R52" s="13">
        <v>0</v>
      </c>
      <c r="S52" s="1"/>
      <c r="T52" s="13">
        <v>0</v>
      </c>
      <c r="U52" s="1"/>
      <c r="V52" s="13">
        <v>0.1</v>
      </c>
      <c r="W52" s="1"/>
    </row>
    <row r="53" spans="1:23" ht="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2" t="s">
        <v>13</v>
      </c>
      <c r="F54" s="1"/>
      <c r="G54" s="1"/>
      <c r="H54" s="1"/>
      <c r="I54" s="1"/>
      <c r="J54" s="12">
        <v>0</v>
      </c>
      <c r="K54" s="12"/>
      <c r="L54" s="12">
        <v>0</v>
      </c>
      <c r="M54" s="12"/>
      <c r="N54" s="12">
        <v>0</v>
      </c>
      <c r="O54" s="12"/>
      <c r="P54" s="12">
        <v>0</v>
      </c>
      <c r="Q54" s="1"/>
      <c r="R54" s="12">
        <v>0</v>
      </c>
      <c r="S54" s="1"/>
      <c r="T54" s="12">
        <v>0</v>
      </c>
      <c r="U54" s="1"/>
      <c r="V54" s="12">
        <v>0</v>
      </c>
      <c r="W54" s="1"/>
    </row>
    <row r="55" spans="1:23" ht="12.75">
      <c r="A55" s="1"/>
      <c r="B55" s="1"/>
      <c r="C55" s="1"/>
      <c r="D55" s="1"/>
      <c r="E55" s="2" t="s">
        <v>11</v>
      </c>
      <c r="F55" s="1"/>
      <c r="G55" s="1"/>
      <c r="H55" s="1"/>
      <c r="I55" s="1"/>
      <c r="J55" s="13">
        <v>0</v>
      </c>
      <c r="K55" s="13"/>
      <c r="L55" s="13">
        <v>0</v>
      </c>
      <c r="M55" s="13"/>
      <c r="N55" s="13">
        <v>0</v>
      </c>
      <c r="O55" s="13"/>
      <c r="P55" s="13">
        <v>0</v>
      </c>
      <c r="Q55" s="1"/>
      <c r="R55" s="13">
        <v>0</v>
      </c>
      <c r="S55" s="1"/>
      <c r="T55" s="13">
        <v>0</v>
      </c>
      <c r="U55" s="1"/>
      <c r="V55" s="13">
        <v>0</v>
      </c>
      <c r="W55" s="1"/>
    </row>
    <row r="56" spans="1:23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2" t="s">
        <v>25</v>
      </c>
      <c r="F57" s="1"/>
      <c r="G57" s="1"/>
      <c r="H57" s="1"/>
      <c r="I57" s="1"/>
      <c r="J57" s="1"/>
      <c r="K57" s="1"/>
      <c r="L57" s="1"/>
      <c r="M57" s="1"/>
      <c r="N57" s="12">
        <v>2</v>
      </c>
      <c r="O57" s="12"/>
      <c r="P57" s="12">
        <v>1</v>
      </c>
      <c r="Q57" s="1"/>
      <c r="R57" s="12">
        <v>1</v>
      </c>
      <c r="S57" s="1"/>
      <c r="T57" s="12">
        <v>1</v>
      </c>
      <c r="U57" s="1"/>
      <c r="V57" s="12">
        <v>1</v>
      </c>
      <c r="W57" s="1"/>
    </row>
    <row r="58" spans="1:23" ht="12.75">
      <c r="A58" s="1"/>
      <c r="B58" s="1"/>
      <c r="C58" s="1"/>
      <c r="D58" s="1"/>
      <c r="E58" s="2" t="s">
        <v>11</v>
      </c>
      <c r="F58" s="1"/>
      <c r="G58" s="1"/>
      <c r="H58" s="1"/>
      <c r="I58" s="1"/>
      <c r="J58" s="1"/>
      <c r="K58" s="1"/>
      <c r="L58" s="1"/>
      <c r="M58" s="1"/>
      <c r="N58" s="13">
        <v>0.2</v>
      </c>
      <c r="O58" s="13"/>
      <c r="P58" s="13">
        <v>0.1</v>
      </c>
      <c r="Q58" s="1"/>
      <c r="R58" s="13">
        <v>0.1</v>
      </c>
      <c r="S58" s="1"/>
      <c r="T58" s="13">
        <v>0.1</v>
      </c>
      <c r="U58" s="1"/>
      <c r="V58" s="13">
        <v>0.1</v>
      </c>
      <c r="W58" s="1"/>
    </row>
    <row r="59" spans="1:23" ht="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2" t="s">
        <v>15</v>
      </c>
      <c r="F60" s="1"/>
      <c r="G60" s="1"/>
      <c r="H60" s="1"/>
      <c r="I60" s="1"/>
      <c r="J60" s="12">
        <v>8</v>
      </c>
      <c r="K60" s="12"/>
      <c r="L60" s="12">
        <v>8</v>
      </c>
      <c r="M60" s="12"/>
      <c r="N60" s="12">
        <v>13</v>
      </c>
      <c r="O60" s="12"/>
      <c r="P60" s="12">
        <v>3</v>
      </c>
      <c r="Q60" s="1"/>
      <c r="R60" s="12">
        <v>3</v>
      </c>
      <c r="S60" s="1"/>
      <c r="T60" s="12">
        <v>5</v>
      </c>
      <c r="U60" s="1"/>
      <c r="V60" s="12">
        <v>6</v>
      </c>
      <c r="W60" s="1"/>
    </row>
    <row r="61" spans="1:23" ht="12.75">
      <c r="A61" s="1"/>
      <c r="B61" s="1"/>
      <c r="C61" s="1"/>
      <c r="D61" s="1"/>
      <c r="E61" s="2" t="s">
        <v>11</v>
      </c>
      <c r="F61" s="1"/>
      <c r="G61" s="1"/>
      <c r="H61" s="1"/>
      <c r="I61" s="1"/>
      <c r="J61" s="13">
        <v>0.9</v>
      </c>
      <c r="K61" s="13"/>
      <c r="L61" s="13">
        <v>0.8</v>
      </c>
      <c r="M61" s="13"/>
      <c r="N61" s="13">
        <v>1.4</v>
      </c>
      <c r="O61" s="13"/>
      <c r="P61" s="13">
        <v>0.3</v>
      </c>
      <c r="Q61" s="1"/>
      <c r="R61" s="13">
        <v>0.3</v>
      </c>
      <c r="S61" s="1"/>
      <c r="T61" s="13">
        <v>0.4</v>
      </c>
      <c r="U61" s="1"/>
      <c r="V61" s="13">
        <v>0.6</v>
      </c>
      <c r="W61" s="1"/>
    </row>
    <row r="62" spans="1:23" ht="12.75">
      <c r="A62" s="1"/>
      <c r="B62" s="1"/>
      <c r="C62" s="2" t="s">
        <v>26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4"/>
      <c r="J64" s="5" t="s">
        <v>4</v>
      </c>
      <c r="K64" s="5"/>
      <c r="L64" s="5" t="s">
        <v>4</v>
      </c>
      <c r="M64" s="5"/>
      <c r="N64" s="5" t="s">
        <v>4</v>
      </c>
      <c r="O64" s="5"/>
      <c r="P64" s="5" t="s">
        <v>4</v>
      </c>
      <c r="Q64" s="1"/>
      <c r="R64" s="5" t="s">
        <v>4</v>
      </c>
      <c r="S64" s="1"/>
      <c r="T64" s="5" t="s">
        <v>4</v>
      </c>
      <c r="U64" s="1"/>
      <c r="V64" s="5" t="s">
        <v>4</v>
      </c>
      <c r="W64" s="1"/>
    </row>
    <row r="65" spans="1:23" ht="13.5" thickBot="1">
      <c r="A65" s="1"/>
      <c r="B65" s="1"/>
      <c r="C65" s="1"/>
      <c r="D65" s="1"/>
      <c r="E65" s="1"/>
      <c r="F65" s="1"/>
      <c r="G65" s="1"/>
      <c r="H65" s="1"/>
      <c r="I65" s="8"/>
      <c r="J65" s="7" t="s">
        <v>5</v>
      </c>
      <c r="K65" s="7"/>
      <c r="L65" s="7" t="s">
        <v>6</v>
      </c>
      <c r="M65" s="7"/>
      <c r="N65" s="7" t="s">
        <v>7</v>
      </c>
      <c r="O65" s="7"/>
      <c r="P65" s="18">
        <v>2001</v>
      </c>
      <c r="Q65" s="6"/>
      <c r="R65" s="18">
        <v>2002</v>
      </c>
      <c r="S65" s="6"/>
      <c r="T65" s="18">
        <v>2003</v>
      </c>
      <c r="U65" s="6"/>
      <c r="V65" s="18">
        <v>2004</v>
      </c>
      <c r="W65" s="1"/>
    </row>
    <row r="66" spans="1:23" ht="13.5" thickBot="1">
      <c r="A66" s="1"/>
      <c r="B66" s="1"/>
      <c r="C66" s="19" t="s">
        <v>27</v>
      </c>
      <c r="D66" s="20"/>
      <c r="E66" s="20"/>
      <c r="F66" s="20"/>
      <c r="G66" s="20"/>
      <c r="H66" s="2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2" t="s">
        <v>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2" t="s">
        <v>10</v>
      </c>
      <c r="F68" s="1"/>
      <c r="G68" s="1"/>
      <c r="H68" s="1"/>
      <c r="I68" s="1"/>
      <c r="J68" s="12">
        <v>2</v>
      </c>
      <c r="K68" s="12"/>
      <c r="L68" s="12">
        <v>1</v>
      </c>
      <c r="M68" s="12"/>
      <c r="N68" s="12">
        <v>2</v>
      </c>
      <c r="O68" s="12"/>
      <c r="P68" s="12">
        <v>3</v>
      </c>
      <c r="Q68" s="1"/>
      <c r="R68" s="12">
        <v>1</v>
      </c>
      <c r="S68" s="1"/>
      <c r="T68" s="12">
        <v>1</v>
      </c>
      <c r="U68" s="1"/>
      <c r="V68" s="12">
        <v>2</v>
      </c>
      <c r="W68" s="1"/>
    </row>
    <row r="69" spans="1:23" ht="12.75" customHeight="1">
      <c r="A69" s="1"/>
      <c r="B69" s="1"/>
      <c r="C69" s="1"/>
      <c r="D69" s="1"/>
      <c r="E69" s="2" t="s">
        <v>12</v>
      </c>
      <c r="F69" s="1"/>
      <c r="G69" s="1"/>
      <c r="H69" s="1"/>
      <c r="I69" s="1"/>
      <c r="J69" s="3" t="s">
        <v>18</v>
      </c>
      <c r="K69" s="3"/>
      <c r="L69" s="12">
        <v>0</v>
      </c>
      <c r="M69" s="12"/>
      <c r="N69" s="12">
        <v>0</v>
      </c>
      <c r="O69" s="12"/>
      <c r="P69" s="12">
        <v>0</v>
      </c>
      <c r="Q69" s="1"/>
      <c r="R69" s="12">
        <v>1</v>
      </c>
      <c r="S69" s="1"/>
      <c r="T69" s="12">
        <v>2</v>
      </c>
      <c r="U69" s="1"/>
      <c r="V69" s="12">
        <v>1</v>
      </c>
      <c r="W69" s="1"/>
    </row>
    <row r="70" spans="1:23" ht="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2" t="s">
        <v>15</v>
      </c>
      <c r="F71" s="1"/>
      <c r="G71" s="1"/>
      <c r="H71" s="1"/>
      <c r="I71" s="1"/>
      <c r="J71" s="12">
        <v>2</v>
      </c>
      <c r="K71" s="12"/>
      <c r="L71" s="12">
        <v>1</v>
      </c>
      <c r="M71" s="12"/>
      <c r="N71" s="12">
        <v>2</v>
      </c>
      <c r="O71" s="12"/>
      <c r="P71" s="12">
        <f>SUM(P68:P70)</f>
        <v>3</v>
      </c>
      <c r="Q71" s="1"/>
      <c r="R71" s="12">
        <f>SUM(R68:R70)</f>
        <v>2</v>
      </c>
      <c r="S71" s="1"/>
      <c r="T71" s="12">
        <f>SUM(T68:T70)</f>
        <v>3</v>
      </c>
      <c r="U71" s="1"/>
      <c r="V71" s="12">
        <f>SUM(V68:V70)</f>
        <v>3</v>
      </c>
      <c r="W71" s="1"/>
    </row>
    <row r="72" spans="1:23" ht="12.75">
      <c r="A72" s="1"/>
      <c r="B72" s="1"/>
      <c r="C72" s="1"/>
      <c r="D72" s="1"/>
      <c r="E72" s="2" t="s">
        <v>11</v>
      </c>
      <c r="F72" s="1"/>
      <c r="G72" s="1"/>
      <c r="H72" s="1"/>
      <c r="I72" s="1"/>
      <c r="J72" s="13">
        <v>1.1</v>
      </c>
      <c r="K72" s="13"/>
      <c r="L72" s="13">
        <v>0.4</v>
      </c>
      <c r="M72" s="13"/>
      <c r="N72" s="13">
        <v>0.7</v>
      </c>
      <c r="O72" s="13"/>
      <c r="P72" s="13">
        <v>0.8</v>
      </c>
      <c r="Q72" s="1"/>
      <c r="R72" s="13">
        <v>0.5</v>
      </c>
      <c r="S72" s="1"/>
      <c r="T72" s="13">
        <v>0.7</v>
      </c>
      <c r="U72" s="1"/>
      <c r="V72" s="13">
        <v>0.7</v>
      </c>
      <c r="W72" s="1"/>
    </row>
    <row r="73" spans="1:23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4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2" t="s">
        <v>28</v>
      </c>
      <c r="E74" s="1"/>
      <c r="F74" s="1"/>
      <c r="G74" s="1"/>
      <c r="H74" s="1"/>
      <c r="I74" s="8"/>
      <c r="J74" s="7" t="s">
        <v>20</v>
      </c>
      <c r="K74" s="7"/>
      <c r="L74" s="7" t="s">
        <v>21</v>
      </c>
      <c r="M74" s="7"/>
      <c r="N74" s="7" t="s">
        <v>22</v>
      </c>
      <c r="O74" s="7"/>
      <c r="P74" s="7" t="s">
        <v>89</v>
      </c>
      <c r="Q74" s="6"/>
      <c r="R74" s="7" t="s">
        <v>93</v>
      </c>
      <c r="S74" s="6"/>
      <c r="T74" s="7" t="s">
        <v>95</v>
      </c>
      <c r="U74" s="6"/>
      <c r="V74" s="7" t="s">
        <v>97</v>
      </c>
      <c r="W74" s="1"/>
    </row>
    <row r="75" spans="1:23" ht="12.75">
      <c r="A75" s="1"/>
      <c r="B75" s="1"/>
      <c r="C75" s="1"/>
      <c r="D75" s="1"/>
      <c r="E75" s="2" t="s">
        <v>29</v>
      </c>
      <c r="F75" s="1"/>
      <c r="G75" s="1"/>
      <c r="H75" s="1"/>
      <c r="I75" s="1"/>
      <c r="J75" s="12">
        <v>2</v>
      </c>
      <c r="K75" s="12"/>
      <c r="L75" s="12">
        <v>0</v>
      </c>
      <c r="M75" s="12"/>
      <c r="N75" s="12">
        <v>1</v>
      </c>
      <c r="O75" s="12"/>
      <c r="P75" s="12">
        <v>0</v>
      </c>
      <c r="Q75" s="1"/>
      <c r="R75" s="12">
        <v>0</v>
      </c>
      <c r="S75" s="1"/>
      <c r="T75" s="12">
        <v>0</v>
      </c>
      <c r="U75" s="1"/>
      <c r="V75" s="12">
        <v>0</v>
      </c>
      <c r="W75" s="1"/>
    </row>
    <row r="76" spans="1:23" ht="12.75">
      <c r="A76" s="1"/>
      <c r="B76" s="1"/>
      <c r="C76" s="1"/>
      <c r="D76" s="1"/>
      <c r="E76" s="2" t="s">
        <v>30</v>
      </c>
      <c r="F76" s="1"/>
      <c r="G76" s="1"/>
      <c r="H76" s="1"/>
      <c r="I76" s="1"/>
      <c r="J76" s="3" t="s">
        <v>18</v>
      </c>
      <c r="K76" s="3"/>
      <c r="L76" s="3" t="s">
        <v>18</v>
      </c>
      <c r="M76" s="3"/>
      <c r="N76" s="3" t="s">
        <v>18</v>
      </c>
      <c r="O76" s="3"/>
      <c r="P76" s="3" t="s">
        <v>18</v>
      </c>
      <c r="Q76" s="1"/>
      <c r="R76" s="37" t="s">
        <v>18</v>
      </c>
      <c r="S76" s="1"/>
      <c r="T76" s="37" t="s">
        <v>18</v>
      </c>
      <c r="U76" s="1"/>
      <c r="V76" s="37">
        <v>0</v>
      </c>
      <c r="W76" s="1"/>
    </row>
    <row r="77" spans="1:23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2" t="s">
        <v>15</v>
      </c>
      <c r="F78" s="1"/>
      <c r="G78" s="1"/>
      <c r="H78" s="1"/>
      <c r="I78" s="1"/>
      <c r="J78" s="12">
        <v>2</v>
      </c>
      <c r="K78" s="12"/>
      <c r="L78" s="12">
        <v>0</v>
      </c>
      <c r="M78" s="12"/>
      <c r="N78" s="12">
        <v>1</v>
      </c>
      <c r="O78" s="12"/>
      <c r="P78" s="12">
        <f>SUM(P75:P77)</f>
        <v>0</v>
      </c>
      <c r="Q78" s="1"/>
      <c r="R78" s="12">
        <f>SUM(R75:R77)</f>
        <v>0</v>
      </c>
      <c r="S78" s="1"/>
      <c r="T78" s="12">
        <f>SUM(T75:T77)</f>
        <v>0</v>
      </c>
      <c r="U78" s="1"/>
      <c r="V78" s="12">
        <f>SUM(V75:V77)</f>
        <v>0</v>
      </c>
      <c r="W78" s="1"/>
    </row>
    <row r="79" spans="1:23" ht="12.75">
      <c r="A79" s="1"/>
      <c r="B79" s="1"/>
      <c r="C79" s="1"/>
      <c r="D79" s="1"/>
      <c r="E79" s="2" t="s">
        <v>11</v>
      </c>
      <c r="F79" s="1"/>
      <c r="G79" s="1"/>
      <c r="H79" s="1"/>
      <c r="I79" s="1"/>
      <c r="J79" s="13">
        <v>1.4</v>
      </c>
      <c r="K79" s="13"/>
      <c r="L79" s="13">
        <v>0</v>
      </c>
      <c r="M79" s="13"/>
      <c r="N79" s="13">
        <v>0.8</v>
      </c>
      <c r="O79" s="13"/>
      <c r="P79" s="13">
        <v>0</v>
      </c>
      <c r="Q79" s="1"/>
      <c r="R79" s="13">
        <v>0</v>
      </c>
      <c r="S79" s="1"/>
      <c r="T79" s="13">
        <v>0</v>
      </c>
      <c r="U79" s="1"/>
      <c r="V79" s="13">
        <v>0</v>
      </c>
      <c r="W79" s="1"/>
    </row>
    <row r="80" spans="1:23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" customHeight="1">
      <c r="A81" s="1"/>
      <c r="B81" s="1"/>
      <c r="C81" s="1"/>
      <c r="D81" s="1"/>
      <c r="E81" s="1"/>
      <c r="F81" s="1"/>
      <c r="G81" s="1"/>
      <c r="H81" s="1"/>
      <c r="I81" s="4"/>
      <c r="J81" s="5" t="s">
        <v>4</v>
      </c>
      <c r="K81" s="5"/>
      <c r="L81" s="5" t="s">
        <v>4</v>
      </c>
      <c r="M81" s="5"/>
      <c r="N81" s="5" t="s">
        <v>4</v>
      </c>
      <c r="O81" s="5"/>
      <c r="P81" s="5" t="s">
        <v>4</v>
      </c>
      <c r="Q81" s="1"/>
      <c r="R81" s="5" t="s">
        <v>4</v>
      </c>
      <c r="S81" s="1"/>
      <c r="T81" s="5" t="s">
        <v>4</v>
      </c>
      <c r="U81" s="1"/>
      <c r="V81" s="5" t="s">
        <v>4</v>
      </c>
      <c r="W81" s="1"/>
    </row>
    <row r="82" spans="1:23" ht="13.5" thickBot="1">
      <c r="A82" s="1"/>
      <c r="B82" s="1"/>
      <c r="C82" s="1"/>
      <c r="D82" s="1"/>
      <c r="E82" s="1"/>
      <c r="F82" s="1"/>
      <c r="G82" s="1"/>
      <c r="H82" s="1"/>
      <c r="I82" s="8"/>
      <c r="J82" s="7" t="s">
        <v>5</v>
      </c>
      <c r="K82" s="7"/>
      <c r="L82" s="7" t="s">
        <v>6</v>
      </c>
      <c r="M82" s="7"/>
      <c r="N82" s="7" t="s">
        <v>7</v>
      </c>
      <c r="O82" s="7"/>
      <c r="P82" s="18">
        <v>2001</v>
      </c>
      <c r="Q82" s="6"/>
      <c r="R82" s="18">
        <v>2002</v>
      </c>
      <c r="S82" s="6"/>
      <c r="T82" s="18">
        <v>2003</v>
      </c>
      <c r="U82" s="6"/>
      <c r="V82" s="18">
        <v>2004</v>
      </c>
      <c r="W82" s="1"/>
    </row>
    <row r="83" spans="1:23" ht="13.5" thickBot="1">
      <c r="A83" s="1"/>
      <c r="B83" s="1"/>
      <c r="C83" s="19" t="s">
        <v>31</v>
      </c>
      <c r="D83" s="20"/>
      <c r="E83" s="20"/>
      <c r="F83" s="20"/>
      <c r="G83" s="20"/>
      <c r="H83" s="2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2" t="s">
        <v>32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2" t="s">
        <v>10</v>
      </c>
      <c r="F85" s="1"/>
      <c r="G85" s="1"/>
      <c r="H85" s="1"/>
      <c r="I85" s="1"/>
      <c r="J85" s="12">
        <v>2</v>
      </c>
      <c r="K85" s="12"/>
      <c r="L85" s="12">
        <v>1</v>
      </c>
      <c r="M85" s="12"/>
      <c r="N85" s="12">
        <v>4</v>
      </c>
      <c r="O85" s="12"/>
      <c r="P85" s="12">
        <v>1</v>
      </c>
      <c r="Q85" s="1"/>
      <c r="R85" s="12">
        <v>2</v>
      </c>
      <c r="S85" s="1"/>
      <c r="T85" s="12">
        <v>6</v>
      </c>
      <c r="U85" s="1"/>
      <c r="V85" s="12">
        <v>6</v>
      </c>
      <c r="W85" s="1"/>
    </row>
    <row r="86" spans="1:23" ht="12.75">
      <c r="A86" s="1"/>
      <c r="B86" s="1"/>
      <c r="C86" s="1"/>
      <c r="D86" s="1"/>
      <c r="E86" s="2" t="s">
        <v>12</v>
      </c>
      <c r="F86" s="1"/>
      <c r="G86" s="1"/>
      <c r="H86" s="1"/>
      <c r="I86" s="1"/>
      <c r="J86" s="12">
        <v>1</v>
      </c>
      <c r="K86" s="12"/>
      <c r="L86" s="12">
        <v>2</v>
      </c>
      <c r="M86" s="12"/>
      <c r="N86" s="12">
        <v>1</v>
      </c>
      <c r="O86" s="12"/>
      <c r="P86" s="12">
        <v>1</v>
      </c>
      <c r="Q86" s="1"/>
      <c r="R86" s="12">
        <v>0</v>
      </c>
      <c r="S86" s="1"/>
      <c r="T86" s="12">
        <v>0</v>
      </c>
      <c r="U86" s="1"/>
      <c r="V86" s="12">
        <v>0</v>
      </c>
      <c r="W86" s="1"/>
    </row>
    <row r="87" spans="1:23" ht="12.75">
      <c r="A87" s="1"/>
      <c r="B87" s="1"/>
      <c r="C87" s="1"/>
      <c r="D87" s="1"/>
      <c r="E87" s="2" t="s">
        <v>96</v>
      </c>
      <c r="F87" s="1"/>
      <c r="G87" s="1"/>
      <c r="H87" s="1"/>
      <c r="I87" s="1"/>
      <c r="J87" s="12"/>
      <c r="K87" s="12"/>
      <c r="L87" s="3" t="s">
        <v>18</v>
      </c>
      <c r="M87" s="3"/>
      <c r="N87" s="3" t="s">
        <v>18</v>
      </c>
      <c r="O87" s="3"/>
      <c r="P87" s="3" t="s">
        <v>18</v>
      </c>
      <c r="Q87" s="1"/>
      <c r="R87" s="37" t="s">
        <v>18</v>
      </c>
      <c r="S87" s="1"/>
      <c r="T87" s="37">
        <v>2</v>
      </c>
      <c r="U87" s="1"/>
      <c r="V87" s="37">
        <v>2</v>
      </c>
      <c r="W87" s="1"/>
    </row>
    <row r="88" spans="1:23" ht="12.75">
      <c r="A88" s="1"/>
      <c r="B88" s="1"/>
      <c r="C88" s="1"/>
      <c r="D88" s="1"/>
      <c r="E88" s="2" t="s">
        <v>13</v>
      </c>
      <c r="F88" s="1"/>
      <c r="G88" s="1"/>
      <c r="H88" s="1"/>
      <c r="I88" s="1"/>
      <c r="J88" s="12">
        <v>0</v>
      </c>
      <c r="K88" s="12"/>
      <c r="L88" s="12">
        <v>0</v>
      </c>
      <c r="M88" s="12"/>
      <c r="N88" s="12">
        <v>1</v>
      </c>
      <c r="O88" s="12"/>
      <c r="P88" s="12">
        <v>0</v>
      </c>
      <c r="Q88" s="1"/>
      <c r="R88" s="12">
        <v>0</v>
      </c>
      <c r="S88" s="1"/>
      <c r="T88" s="12">
        <v>0</v>
      </c>
      <c r="U88" s="1"/>
      <c r="V88" s="12">
        <v>0</v>
      </c>
      <c r="W88" s="1"/>
    </row>
    <row r="89" spans="1:23" ht="12.75" customHeight="1">
      <c r="A89" s="1"/>
      <c r="B89" s="1"/>
      <c r="C89" s="1"/>
      <c r="D89" s="1"/>
      <c r="E89" s="2" t="s">
        <v>14</v>
      </c>
      <c r="F89" s="1"/>
      <c r="G89" s="1"/>
      <c r="H89" s="1"/>
      <c r="I89" s="1"/>
      <c r="J89" s="1"/>
      <c r="K89" s="1"/>
      <c r="L89" s="12">
        <v>1</v>
      </c>
      <c r="M89" s="12"/>
      <c r="N89" s="12">
        <v>1</v>
      </c>
      <c r="O89" s="12"/>
      <c r="P89" s="12">
        <v>4</v>
      </c>
      <c r="Q89" s="1"/>
      <c r="R89" s="12">
        <v>3</v>
      </c>
      <c r="S89" s="1"/>
      <c r="T89" s="12">
        <v>2</v>
      </c>
      <c r="U89" s="1"/>
      <c r="V89" s="12">
        <v>5</v>
      </c>
      <c r="W89" s="1"/>
    </row>
    <row r="90" spans="1:23" ht="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2" t="s">
        <v>15</v>
      </c>
      <c r="F91" s="1"/>
      <c r="G91" s="1"/>
      <c r="H91" s="1"/>
      <c r="I91" s="1"/>
      <c r="J91" s="12">
        <v>3</v>
      </c>
      <c r="K91" s="12"/>
      <c r="L91" s="12">
        <v>4</v>
      </c>
      <c r="M91" s="12"/>
      <c r="N91" s="12">
        <v>7</v>
      </c>
      <c r="O91" s="12"/>
      <c r="P91" s="12">
        <f>SUM(P85:P90)</f>
        <v>6</v>
      </c>
      <c r="Q91" s="1"/>
      <c r="R91" s="12">
        <f>SUM(R85:R90)</f>
        <v>5</v>
      </c>
      <c r="S91" s="1"/>
      <c r="T91" s="12">
        <f>SUM(T85:T90)</f>
        <v>10</v>
      </c>
      <c r="U91" s="1"/>
      <c r="V91" s="12">
        <f>SUM(V85:V90)</f>
        <v>13</v>
      </c>
      <c r="W91" s="1"/>
    </row>
    <row r="92" spans="1:23" ht="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2" t="s">
        <v>33</v>
      </c>
      <c r="F93" s="1"/>
      <c r="G93" s="1"/>
      <c r="H93" s="1"/>
      <c r="I93" s="1"/>
      <c r="J93" s="13">
        <v>92.7</v>
      </c>
      <c r="K93" s="13"/>
      <c r="L93" s="13">
        <v>91.1</v>
      </c>
      <c r="M93" s="13"/>
      <c r="N93" s="13">
        <v>90</v>
      </c>
      <c r="O93" s="13"/>
      <c r="P93" s="13">
        <v>88.7</v>
      </c>
      <c r="Q93" s="1"/>
      <c r="R93" s="13">
        <v>89</v>
      </c>
      <c r="S93" s="1"/>
      <c r="T93" s="13">
        <v>88.8</v>
      </c>
      <c r="U93" s="1"/>
      <c r="V93" s="13">
        <v>90.2</v>
      </c>
      <c r="W93" s="1"/>
    </row>
    <row r="94" spans="1:23" ht="3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 t="s">
        <v>56</v>
      </c>
      <c r="O94" s="1"/>
      <c r="P94" s="1" t="s">
        <v>56</v>
      </c>
      <c r="Q94" s="1"/>
      <c r="R94" s="1" t="s">
        <v>56</v>
      </c>
      <c r="S94" s="1"/>
      <c r="T94" s="1" t="s">
        <v>56</v>
      </c>
      <c r="U94" s="1"/>
      <c r="V94" s="1" t="s">
        <v>56</v>
      </c>
      <c r="W94" s="1"/>
    </row>
    <row r="95" spans="1:23" ht="12.75">
      <c r="A95" s="1"/>
      <c r="B95" s="1"/>
      <c r="C95" s="1"/>
      <c r="D95" s="1"/>
      <c r="E95" s="2" t="s">
        <v>34</v>
      </c>
      <c r="F95" s="1"/>
      <c r="G95" s="1"/>
      <c r="H95" s="1"/>
      <c r="I95" s="1"/>
      <c r="J95" s="12">
        <v>540</v>
      </c>
      <c r="K95" s="12"/>
      <c r="L95" s="12">
        <v>678</v>
      </c>
      <c r="M95" s="12"/>
      <c r="N95" s="12">
        <v>640</v>
      </c>
      <c r="O95" s="12"/>
      <c r="P95" s="12">
        <v>532</v>
      </c>
      <c r="Q95" s="1"/>
      <c r="R95" s="12">
        <v>510</v>
      </c>
      <c r="S95" s="1"/>
      <c r="T95" s="12">
        <v>537</v>
      </c>
      <c r="U95" s="1"/>
      <c r="V95" s="12">
        <v>572</v>
      </c>
      <c r="W95" s="1"/>
    </row>
    <row r="96" spans="1:23" ht="12.75">
      <c r="A96" s="1"/>
      <c r="B96" s="1"/>
      <c r="C96" s="1"/>
      <c r="D96" s="1"/>
      <c r="E96" s="2" t="s">
        <v>35</v>
      </c>
      <c r="F96" s="1"/>
      <c r="G96" s="1"/>
      <c r="H96" s="1"/>
      <c r="I96" s="1"/>
      <c r="J96" s="12">
        <v>550</v>
      </c>
      <c r="K96" s="12"/>
      <c r="L96" s="12">
        <v>605</v>
      </c>
      <c r="M96" s="12"/>
      <c r="N96" s="12">
        <v>625</v>
      </c>
      <c r="O96" s="12"/>
      <c r="P96" s="12">
        <v>558</v>
      </c>
      <c r="Q96" s="1"/>
      <c r="R96" s="12">
        <v>575</v>
      </c>
      <c r="S96" s="1"/>
      <c r="T96" s="12">
        <v>562</v>
      </c>
      <c r="U96" s="1"/>
      <c r="V96" s="12">
        <v>571</v>
      </c>
      <c r="W96" s="1"/>
    </row>
    <row r="97" spans="1:23" ht="12.75">
      <c r="A97" s="1"/>
      <c r="B97" s="1"/>
      <c r="C97" s="1"/>
      <c r="D97" s="1"/>
      <c r="E97" s="2" t="s">
        <v>36</v>
      </c>
      <c r="F97" s="1"/>
      <c r="G97" s="1"/>
      <c r="H97" s="1"/>
      <c r="I97" s="1"/>
      <c r="J97" s="12">
        <v>1090</v>
      </c>
      <c r="K97" s="12"/>
      <c r="L97" s="12">
        <v>1283</v>
      </c>
      <c r="M97" s="12"/>
      <c r="N97" s="12">
        <v>1265</v>
      </c>
      <c r="O97" s="12"/>
      <c r="P97" s="12">
        <f>SUM(P95:P96)</f>
        <v>1090</v>
      </c>
      <c r="Q97" s="1"/>
      <c r="R97" s="12">
        <f>SUM(R95:R96)</f>
        <v>1085</v>
      </c>
      <c r="S97" s="1"/>
      <c r="T97" s="12">
        <f>SUM(T95:T96)</f>
        <v>1099</v>
      </c>
      <c r="U97" s="1"/>
      <c r="V97" s="12">
        <f>SUM(V95:V96)</f>
        <v>1143</v>
      </c>
      <c r="W97" s="1"/>
    </row>
    <row r="98" spans="1:23" ht="3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2" t="s">
        <v>37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2" t="s">
        <v>10</v>
      </c>
      <c r="F100" s="1"/>
      <c r="G100" s="1"/>
      <c r="H100" s="1"/>
      <c r="I100" s="1"/>
      <c r="J100" s="12">
        <v>4</v>
      </c>
      <c r="K100" s="12"/>
      <c r="L100" s="12">
        <v>0</v>
      </c>
      <c r="M100" s="12"/>
      <c r="N100" s="12">
        <v>0</v>
      </c>
      <c r="O100" s="12"/>
      <c r="P100" s="12">
        <v>0</v>
      </c>
      <c r="Q100" s="1"/>
      <c r="R100" s="12">
        <v>0</v>
      </c>
      <c r="S100" s="1"/>
      <c r="T100" s="12">
        <v>1</v>
      </c>
      <c r="U100" s="1"/>
      <c r="V100" s="12">
        <v>1</v>
      </c>
      <c r="W100" s="1"/>
    </row>
    <row r="101" spans="1:23" ht="12.75">
      <c r="A101" s="1"/>
      <c r="B101" s="1"/>
      <c r="C101" s="1"/>
      <c r="D101" s="1"/>
      <c r="E101" s="2" t="s">
        <v>12</v>
      </c>
      <c r="F101" s="1"/>
      <c r="G101" s="1"/>
      <c r="H101" s="1"/>
      <c r="I101" s="1"/>
      <c r="J101" s="12">
        <v>1</v>
      </c>
      <c r="K101" s="12"/>
      <c r="L101" s="12">
        <v>0</v>
      </c>
      <c r="M101" s="12"/>
      <c r="N101" s="12">
        <v>0</v>
      </c>
      <c r="O101" s="12"/>
      <c r="P101" s="12">
        <v>0</v>
      </c>
      <c r="Q101" s="1"/>
      <c r="R101" s="12">
        <v>0</v>
      </c>
      <c r="S101" s="1"/>
      <c r="T101" s="12">
        <v>0</v>
      </c>
      <c r="U101" s="1"/>
      <c r="V101" s="12">
        <v>0</v>
      </c>
      <c r="W101" s="1"/>
    </row>
    <row r="102" spans="1:23" ht="12.75">
      <c r="A102" s="1"/>
      <c r="B102" s="1"/>
      <c r="C102" s="1"/>
      <c r="D102" s="1"/>
      <c r="E102" s="2" t="s">
        <v>92</v>
      </c>
      <c r="F102" s="1"/>
      <c r="G102" s="1"/>
      <c r="H102" s="1"/>
      <c r="I102" s="1"/>
      <c r="J102" s="12"/>
      <c r="K102" s="12"/>
      <c r="L102" s="12"/>
      <c r="M102" s="12"/>
      <c r="N102" s="12"/>
      <c r="O102" s="12"/>
      <c r="P102" s="12"/>
      <c r="Q102" s="1"/>
      <c r="R102" s="12">
        <v>1</v>
      </c>
      <c r="S102" s="1"/>
      <c r="T102" s="12">
        <v>0</v>
      </c>
      <c r="U102" s="1"/>
      <c r="V102" s="12">
        <v>0</v>
      </c>
      <c r="W102" s="1"/>
    </row>
    <row r="103" spans="1:23" ht="12.75">
      <c r="A103" s="1"/>
      <c r="B103" s="1"/>
      <c r="C103" s="1"/>
      <c r="D103" s="1"/>
      <c r="E103" s="2" t="s">
        <v>13</v>
      </c>
      <c r="F103" s="1"/>
      <c r="G103" s="1"/>
      <c r="H103" s="1"/>
      <c r="I103" s="1"/>
      <c r="J103" s="12">
        <v>0</v>
      </c>
      <c r="K103" s="12"/>
      <c r="L103" s="12">
        <v>0</v>
      </c>
      <c r="M103" s="12"/>
      <c r="N103" s="12">
        <v>0</v>
      </c>
      <c r="O103" s="12"/>
      <c r="P103" s="12">
        <v>0</v>
      </c>
      <c r="Q103" s="1"/>
      <c r="R103" s="12">
        <v>0</v>
      </c>
      <c r="S103" s="1"/>
      <c r="T103" s="12">
        <v>0</v>
      </c>
      <c r="U103" s="1"/>
      <c r="V103" s="12">
        <v>0</v>
      </c>
      <c r="W103" s="1"/>
    </row>
    <row r="104" spans="1:23" ht="12.75">
      <c r="A104" s="1"/>
      <c r="B104" s="1"/>
      <c r="C104" s="1"/>
      <c r="D104" s="1"/>
      <c r="E104" s="2" t="s">
        <v>14</v>
      </c>
      <c r="F104" s="1"/>
      <c r="G104" s="1"/>
      <c r="H104" s="1"/>
      <c r="I104" s="1"/>
      <c r="J104" s="1"/>
      <c r="K104" s="1"/>
      <c r="L104" s="12">
        <v>1</v>
      </c>
      <c r="M104" s="12"/>
      <c r="N104" s="12">
        <v>0</v>
      </c>
      <c r="O104" s="12"/>
      <c r="P104" s="12">
        <v>0</v>
      </c>
      <c r="Q104" s="1"/>
      <c r="R104" s="12">
        <v>2</v>
      </c>
      <c r="S104" s="1"/>
      <c r="T104" s="12">
        <v>4</v>
      </c>
      <c r="U104" s="1"/>
      <c r="V104" s="12">
        <v>5</v>
      </c>
      <c r="W104" s="1"/>
    </row>
    <row r="105" spans="1:23" ht="3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2" t="s">
        <v>38</v>
      </c>
      <c r="F106" s="1"/>
      <c r="G106" s="1"/>
      <c r="H106" s="1"/>
      <c r="I106" s="1"/>
      <c r="J106" s="12">
        <v>5</v>
      </c>
      <c r="K106" s="12"/>
      <c r="L106" s="12">
        <v>1</v>
      </c>
      <c r="M106" s="12"/>
      <c r="N106" s="12">
        <v>0</v>
      </c>
      <c r="O106" s="12"/>
      <c r="P106" s="12">
        <v>0</v>
      </c>
      <c r="Q106" s="1"/>
      <c r="R106" s="12">
        <v>3</v>
      </c>
      <c r="S106" s="1"/>
      <c r="T106" s="12">
        <v>5</v>
      </c>
      <c r="U106" s="1"/>
      <c r="V106" s="12">
        <v>6</v>
      </c>
      <c r="W106" s="1"/>
    </row>
    <row r="107" spans="1:23" ht="3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2" t="s">
        <v>39</v>
      </c>
      <c r="F108" s="1"/>
      <c r="G108" s="1"/>
      <c r="H108" s="1"/>
      <c r="I108" s="1"/>
      <c r="J108" s="14">
        <v>2.62</v>
      </c>
      <c r="K108" s="14"/>
      <c r="L108" s="14">
        <v>3.55</v>
      </c>
      <c r="M108" s="14"/>
      <c r="N108" s="16" t="s">
        <v>18</v>
      </c>
      <c r="O108" s="16"/>
      <c r="P108" s="16" t="s">
        <v>18</v>
      </c>
      <c r="Q108" s="1"/>
      <c r="R108" s="14">
        <v>2.94</v>
      </c>
      <c r="S108" s="1"/>
      <c r="T108" s="14">
        <v>3.14</v>
      </c>
      <c r="U108" s="1"/>
      <c r="V108" s="14">
        <v>2.68</v>
      </c>
      <c r="W108" s="1"/>
    </row>
    <row r="109" spans="1:23" ht="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2" t="s">
        <v>40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3" t="s">
        <v>41</v>
      </c>
      <c r="E111" s="2" t="s">
        <v>42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2" t="s">
        <v>43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2" t="s">
        <v>33</v>
      </c>
      <c r="F113" s="1"/>
      <c r="G113" s="1"/>
      <c r="H113" s="1"/>
      <c r="I113" s="1"/>
      <c r="J113" s="13">
        <v>87.7</v>
      </c>
      <c r="K113" s="13"/>
      <c r="L113" s="13">
        <v>88.2</v>
      </c>
      <c r="M113" s="13"/>
      <c r="N113" s="13">
        <v>88.7</v>
      </c>
      <c r="O113" s="13"/>
      <c r="P113" s="13">
        <v>88.6</v>
      </c>
      <c r="Q113" s="1"/>
      <c r="R113" s="13">
        <v>88.4</v>
      </c>
      <c r="S113" s="1"/>
      <c r="T113" s="13">
        <v>88.4</v>
      </c>
      <c r="U113" s="1"/>
      <c r="V113" s="13">
        <v>88.7</v>
      </c>
      <c r="W113" s="1"/>
    </row>
    <row r="114" spans="1:23" ht="12.75">
      <c r="A114" s="1"/>
      <c r="B114" s="1"/>
      <c r="C114" s="1"/>
      <c r="D114" s="1"/>
      <c r="E114" s="2" t="s">
        <v>34</v>
      </c>
      <c r="F114" s="1"/>
      <c r="G114" s="1"/>
      <c r="H114" s="1"/>
      <c r="I114" s="1"/>
      <c r="J114" s="12">
        <v>549</v>
      </c>
      <c r="K114" s="12"/>
      <c r="L114" s="12">
        <v>553</v>
      </c>
      <c r="M114" s="12"/>
      <c r="N114" s="12">
        <v>554</v>
      </c>
      <c r="O114" s="12"/>
      <c r="P114" s="12">
        <v>550</v>
      </c>
      <c r="Q114" s="1"/>
      <c r="R114" s="12">
        <v>557</v>
      </c>
      <c r="S114" s="1"/>
      <c r="T114" s="12">
        <v>557</v>
      </c>
      <c r="U114" s="1"/>
      <c r="V114" s="12">
        <v>554</v>
      </c>
      <c r="W114" s="1"/>
    </row>
    <row r="115" spans="1:23" ht="12.75">
      <c r="A115" s="1"/>
      <c r="B115" s="1"/>
      <c r="C115" s="1"/>
      <c r="D115" s="1"/>
      <c r="E115" s="2" t="s">
        <v>35</v>
      </c>
      <c r="F115" s="1"/>
      <c r="G115" s="1"/>
      <c r="H115" s="1"/>
      <c r="I115" s="1"/>
      <c r="J115" s="12">
        <v>549</v>
      </c>
      <c r="K115" s="12"/>
      <c r="L115" s="12">
        <v>551</v>
      </c>
      <c r="M115" s="12"/>
      <c r="N115" s="12">
        <v>562</v>
      </c>
      <c r="O115" s="12"/>
      <c r="P115" s="12">
        <v>554</v>
      </c>
      <c r="Q115" s="1"/>
      <c r="R115" s="12">
        <v>561</v>
      </c>
      <c r="S115" s="1"/>
      <c r="T115" s="12">
        <v>559</v>
      </c>
      <c r="U115" s="1"/>
      <c r="V115" s="12">
        <v>560</v>
      </c>
      <c r="W115" s="1"/>
    </row>
    <row r="116" spans="1:23" ht="12.75">
      <c r="A116" s="1"/>
      <c r="B116" s="1"/>
      <c r="C116" s="1"/>
      <c r="D116" s="1"/>
      <c r="E116" s="2" t="s">
        <v>44</v>
      </c>
      <c r="F116" s="1"/>
      <c r="G116" s="1"/>
      <c r="H116" s="1"/>
      <c r="I116" s="1"/>
      <c r="J116" s="12">
        <v>1098</v>
      </c>
      <c r="K116" s="12"/>
      <c r="L116" s="12">
        <v>1104</v>
      </c>
      <c r="M116" s="12"/>
      <c r="N116" s="12">
        <v>1116</v>
      </c>
      <c r="O116" s="12"/>
      <c r="P116" s="12">
        <f>SUM(P114:P115)</f>
        <v>1104</v>
      </c>
      <c r="Q116" s="1"/>
      <c r="R116" s="12">
        <f>SUM(R114:R115)</f>
        <v>1118</v>
      </c>
      <c r="S116" s="1"/>
      <c r="T116" s="12">
        <f>SUM(T114:T115)</f>
        <v>1116</v>
      </c>
      <c r="U116" s="1"/>
      <c r="V116" s="12">
        <f>SUM(V114:V115)</f>
        <v>1114</v>
      </c>
      <c r="W116" s="1"/>
    </row>
    <row r="117" spans="1:23" ht="3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3" t="s">
        <v>41</v>
      </c>
      <c r="E118" s="2" t="s">
        <v>45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2" t="s">
        <v>43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2" t="s">
        <v>39</v>
      </c>
      <c r="F120" s="1"/>
      <c r="G120" s="1"/>
      <c r="H120" s="1"/>
      <c r="I120" s="1"/>
      <c r="J120" s="14">
        <v>3</v>
      </c>
      <c r="K120" s="14"/>
      <c r="L120" s="14">
        <v>3</v>
      </c>
      <c r="M120" s="14"/>
      <c r="N120" s="14">
        <v>3</v>
      </c>
      <c r="O120" s="14"/>
      <c r="P120" s="14">
        <v>3</v>
      </c>
      <c r="Q120" s="1"/>
      <c r="R120" s="14">
        <v>3</v>
      </c>
      <c r="S120" s="1"/>
      <c r="T120" s="14">
        <v>3</v>
      </c>
      <c r="U120" s="1"/>
      <c r="V120" s="14">
        <v>3</v>
      </c>
      <c r="W120" s="1"/>
    </row>
    <row r="121" spans="1:23" ht="12.75">
      <c r="A121" s="1"/>
      <c r="B121" s="1"/>
      <c r="C121" s="2" t="s">
        <v>26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>
      <c r="A123" s="1"/>
      <c r="B123" s="1"/>
      <c r="C123" s="40" t="s">
        <v>99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1"/>
    </row>
    <row r="124" spans="1:23" ht="12" customHeight="1">
      <c r="A124" s="1"/>
      <c r="B124" s="1"/>
      <c r="C124" s="4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 customHeight="1">
      <c r="A125" s="1"/>
      <c r="B125" s="1"/>
      <c r="C125" s="1"/>
      <c r="D125" s="1"/>
      <c r="E125" s="1"/>
      <c r="F125" s="1"/>
      <c r="G125" s="1"/>
      <c r="H125" s="1"/>
      <c r="I125" s="4"/>
      <c r="J125" s="5" t="s">
        <v>4</v>
      </c>
      <c r="K125" s="5"/>
      <c r="L125" s="5" t="s">
        <v>4</v>
      </c>
      <c r="M125" s="5"/>
      <c r="N125" s="5" t="s">
        <v>4</v>
      </c>
      <c r="O125" s="5"/>
      <c r="P125" s="5" t="s">
        <v>4</v>
      </c>
      <c r="Q125" s="1"/>
      <c r="R125" s="5" t="s">
        <v>4</v>
      </c>
      <c r="S125" s="1"/>
      <c r="T125" s="5" t="s">
        <v>4</v>
      </c>
      <c r="U125" s="1"/>
      <c r="V125" s="5" t="s">
        <v>4</v>
      </c>
      <c r="W125" s="1"/>
    </row>
    <row r="126" spans="1:23" ht="13.5" thickBot="1">
      <c r="A126" s="1"/>
      <c r="B126" s="1"/>
      <c r="C126" s="1"/>
      <c r="D126" s="1"/>
      <c r="E126" s="1"/>
      <c r="F126" s="1"/>
      <c r="G126" s="1"/>
      <c r="H126" s="1"/>
      <c r="I126" s="8"/>
      <c r="J126" s="7" t="s">
        <v>5</v>
      </c>
      <c r="K126" s="7"/>
      <c r="L126" s="7" t="s">
        <v>6</v>
      </c>
      <c r="M126" s="7"/>
      <c r="N126" s="7" t="s">
        <v>7</v>
      </c>
      <c r="O126" s="7"/>
      <c r="P126" s="18">
        <v>2001</v>
      </c>
      <c r="Q126" s="6"/>
      <c r="R126" s="18">
        <v>2002</v>
      </c>
      <c r="S126" s="6"/>
      <c r="T126" s="18">
        <v>2003</v>
      </c>
      <c r="U126" s="6"/>
      <c r="V126" s="18">
        <v>2004</v>
      </c>
      <c r="W126" s="1"/>
    </row>
    <row r="127" spans="1:23" ht="13.5" thickBot="1">
      <c r="A127" s="1"/>
      <c r="B127" s="1"/>
      <c r="C127" s="19" t="s">
        <v>46</v>
      </c>
      <c r="D127" s="20"/>
      <c r="E127" s="20"/>
      <c r="F127" s="20"/>
      <c r="G127" s="20"/>
      <c r="H127" s="2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2" t="s">
        <v>47</v>
      </c>
      <c r="E128" s="1"/>
      <c r="F128" s="1"/>
      <c r="G128" s="1"/>
      <c r="H128" s="1"/>
      <c r="I128" s="1"/>
      <c r="J128" s="12">
        <v>126</v>
      </c>
      <c r="K128" s="12"/>
      <c r="L128" s="12">
        <v>104</v>
      </c>
      <c r="M128" s="12"/>
      <c r="N128" s="12">
        <v>102</v>
      </c>
      <c r="O128" s="12"/>
      <c r="P128" s="12">
        <v>89</v>
      </c>
      <c r="Q128" s="1"/>
      <c r="R128" s="12">
        <v>99</v>
      </c>
      <c r="S128" s="1"/>
      <c r="T128" s="12">
        <v>84</v>
      </c>
      <c r="U128" s="1"/>
      <c r="V128" s="12">
        <v>86</v>
      </c>
      <c r="W128" s="1"/>
    </row>
    <row r="129" spans="1:23" ht="12.75">
      <c r="A129" s="1"/>
      <c r="B129" s="1"/>
      <c r="C129" s="1"/>
      <c r="D129" s="2" t="s">
        <v>48</v>
      </c>
      <c r="E129" s="1"/>
      <c r="F129" s="1"/>
      <c r="G129" s="1"/>
      <c r="H129" s="1"/>
      <c r="I129" s="1"/>
      <c r="J129" s="14">
        <v>7.82</v>
      </c>
      <c r="K129" s="14"/>
      <c r="L129" s="14">
        <v>7.22</v>
      </c>
      <c r="M129" s="14"/>
      <c r="N129" s="14">
        <v>8.22</v>
      </c>
      <c r="O129" s="14"/>
      <c r="P129" s="14">
        <v>6.97</v>
      </c>
      <c r="Q129" s="1"/>
      <c r="R129" s="14">
        <v>7.22</v>
      </c>
      <c r="S129" s="1"/>
      <c r="T129" s="14">
        <v>7.18</v>
      </c>
      <c r="U129" s="1"/>
      <c r="V129" s="14">
        <v>7.2</v>
      </c>
      <c r="W129" s="1"/>
    </row>
    <row r="130" spans="1:23" ht="12.75">
      <c r="A130" s="1"/>
      <c r="B130" s="1"/>
      <c r="C130" s="1"/>
      <c r="D130" s="2" t="s">
        <v>49</v>
      </c>
      <c r="E130" s="1"/>
      <c r="F130" s="1"/>
      <c r="G130" s="1"/>
      <c r="H130" s="1"/>
      <c r="I130" s="1"/>
      <c r="J130" s="13">
        <v>16.1</v>
      </c>
      <c r="K130" s="13"/>
      <c r="L130" s="13">
        <v>14.4</v>
      </c>
      <c r="M130" s="13"/>
      <c r="N130" s="13">
        <v>12.4</v>
      </c>
      <c r="O130" s="13"/>
      <c r="P130" s="13">
        <f>P128/P$129</f>
        <v>12.769010043041607</v>
      </c>
      <c r="Q130" s="1"/>
      <c r="R130" s="13">
        <f>R128/R$129</f>
        <v>13.711911357340721</v>
      </c>
      <c r="S130" s="1"/>
      <c r="T130" s="13">
        <f>T128/T$129</f>
        <v>11.6991643454039</v>
      </c>
      <c r="U130" s="1"/>
      <c r="V130" s="13">
        <f>V128/V$129</f>
        <v>11.944444444444445</v>
      </c>
      <c r="W130" s="1"/>
    </row>
    <row r="131" spans="1:23" ht="7.5" customHeight="1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 thickBot="1">
      <c r="A132" s="1"/>
      <c r="B132" s="1"/>
      <c r="C132" s="19" t="s">
        <v>50</v>
      </c>
      <c r="D132" s="20"/>
      <c r="E132" s="20"/>
      <c r="F132" s="20"/>
      <c r="G132" s="20"/>
      <c r="H132" s="2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2" t="s">
        <v>51</v>
      </c>
      <c r="E133" s="1"/>
      <c r="F133" s="1"/>
      <c r="G133" s="1"/>
      <c r="H133" s="1"/>
      <c r="I133" s="1"/>
      <c r="J133" s="12">
        <v>1888</v>
      </c>
      <c r="K133" s="12"/>
      <c r="L133" s="12">
        <v>1560</v>
      </c>
      <c r="M133" s="12"/>
      <c r="N133" s="12">
        <v>1527</v>
      </c>
      <c r="O133" s="12"/>
      <c r="P133" s="12">
        <v>1340</v>
      </c>
      <c r="Q133" s="1"/>
      <c r="R133" s="12">
        <v>1475</v>
      </c>
      <c r="S133" s="1"/>
      <c r="T133" s="12">
        <v>1257</v>
      </c>
      <c r="U133" s="1"/>
      <c r="V133" s="12">
        <v>1284</v>
      </c>
      <c r="W133" s="1"/>
    </row>
    <row r="134" spans="1:23" ht="12.75">
      <c r="A134" s="1"/>
      <c r="B134" s="1"/>
      <c r="C134" s="1"/>
      <c r="D134" s="2" t="s">
        <v>52</v>
      </c>
      <c r="E134" s="1"/>
      <c r="F134" s="1"/>
      <c r="G134" s="1"/>
      <c r="H134" s="1"/>
      <c r="I134" s="1"/>
      <c r="J134" s="12">
        <v>241</v>
      </c>
      <c r="K134" s="12"/>
      <c r="L134" s="12">
        <v>216</v>
      </c>
      <c r="M134" s="12"/>
      <c r="N134" s="12">
        <v>186</v>
      </c>
      <c r="O134" s="12"/>
      <c r="P134" s="12">
        <f>P133/P$129</f>
        <v>192.25251076040172</v>
      </c>
      <c r="Q134" s="1"/>
      <c r="R134" s="12">
        <f>R133/R$129</f>
        <v>204.29362880886427</v>
      </c>
      <c r="S134" s="1"/>
      <c r="T134" s="12">
        <f>T133/T$129</f>
        <v>175.06963788300837</v>
      </c>
      <c r="U134" s="1"/>
      <c r="V134" s="12">
        <f>V133/V$129</f>
        <v>178.33333333333334</v>
      </c>
      <c r="W134" s="1"/>
    </row>
    <row r="135" spans="1:23" ht="12.75" hidden="1">
      <c r="A135" s="1"/>
      <c r="B135" s="1"/>
      <c r="C135" s="1"/>
      <c r="D135" s="2" t="s">
        <v>53</v>
      </c>
      <c r="E135" s="1"/>
      <c r="F135" s="1"/>
      <c r="G135" s="1"/>
      <c r="H135" s="1"/>
      <c r="I135" s="1"/>
      <c r="J135" s="12">
        <v>238</v>
      </c>
      <c r="K135" s="12"/>
      <c r="L135" s="12">
        <v>172</v>
      </c>
      <c r="M135" s="12"/>
      <c r="N135" s="12">
        <v>172</v>
      </c>
      <c r="O135" s="12"/>
      <c r="P135" s="12">
        <v>172</v>
      </c>
      <c r="Q135" s="1"/>
      <c r="R135" s="12">
        <v>172</v>
      </c>
      <c r="S135" s="1"/>
      <c r="T135" s="12">
        <v>172</v>
      </c>
      <c r="U135" s="1"/>
      <c r="V135" s="12">
        <v>172</v>
      </c>
      <c r="W135" s="1"/>
    </row>
    <row r="136" spans="1:23" ht="12.75" hidden="1">
      <c r="A136" s="1"/>
      <c r="B136" s="1"/>
      <c r="C136" s="1"/>
      <c r="D136" s="2" t="s">
        <v>54</v>
      </c>
      <c r="E136" s="1"/>
      <c r="F136" s="1"/>
      <c r="G136" s="1"/>
      <c r="H136" s="1"/>
      <c r="I136" s="1"/>
      <c r="J136" s="13">
        <v>12.6</v>
      </c>
      <c r="K136" s="13"/>
      <c r="L136" s="13">
        <v>11</v>
      </c>
      <c r="M136" s="13"/>
      <c r="N136" s="13">
        <v>11</v>
      </c>
      <c r="O136" s="13"/>
      <c r="P136" s="13">
        <v>11</v>
      </c>
      <c r="Q136" s="1"/>
      <c r="R136" s="13">
        <v>11</v>
      </c>
      <c r="S136" s="1"/>
      <c r="T136" s="13">
        <v>11</v>
      </c>
      <c r="U136" s="1"/>
      <c r="V136" s="13">
        <v>11</v>
      </c>
      <c r="W136" s="1"/>
    </row>
    <row r="137" spans="1:23" ht="9.75" customHeight="1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 thickBot="1">
      <c r="A138" s="1"/>
      <c r="B138" s="1"/>
      <c r="C138" s="19" t="s">
        <v>91</v>
      </c>
      <c r="D138" s="20"/>
      <c r="E138" s="20"/>
      <c r="F138" s="20"/>
      <c r="G138" s="20"/>
      <c r="H138" s="21"/>
      <c r="I138" s="1"/>
      <c r="J138" s="12">
        <v>4</v>
      </c>
      <c r="K138" s="12"/>
      <c r="L138" s="12">
        <v>4</v>
      </c>
      <c r="M138" s="12"/>
      <c r="N138" s="12">
        <v>3</v>
      </c>
      <c r="O138" s="12"/>
      <c r="P138" s="12">
        <v>4</v>
      </c>
      <c r="Q138" s="1"/>
      <c r="R138" s="12">
        <v>4</v>
      </c>
      <c r="S138" s="1"/>
      <c r="T138" s="12">
        <v>4</v>
      </c>
      <c r="U138" s="1"/>
      <c r="V138" s="12">
        <v>5</v>
      </c>
      <c r="W138" s="1"/>
    </row>
    <row r="139" spans="1:23" ht="13.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 hidden="1" thickBot="1">
      <c r="A140" s="1"/>
      <c r="B140" s="1"/>
      <c r="C140" s="9" t="s">
        <v>55</v>
      </c>
      <c r="D140" s="10"/>
      <c r="E140" s="10"/>
      <c r="F140" s="10"/>
      <c r="G140" s="10"/>
      <c r="H140" s="1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 hidden="1" thickBot="1">
      <c r="A141" s="1"/>
      <c r="B141" s="1"/>
      <c r="C141" s="2" t="s">
        <v>56</v>
      </c>
      <c r="D141" s="2" t="s">
        <v>57</v>
      </c>
      <c r="E141" s="1"/>
      <c r="F141" s="1"/>
      <c r="G141" s="1"/>
      <c r="H141" s="1"/>
      <c r="I141" s="1"/>
      <c r="J141" s="12">
        <v>1239</v>
      </c>
      <c r="K141" s="12"/>
      <c r="L141" s="12">
        <v>1026</v>
      </c>
      <c r="M141" s="12"/>
      <c r="N141" s="12">
        <v>1026</v>
      </c>
      <c r="O141" s="12"/>
      <c r="P141" s="12">
        <v>1026</v>
      </c>
      <c r="Q141" s="1"/>
      <c r="R141" s="12">
        <v>1026</v>
      </c>
      <c r="S141" s="1"/>
      <c r="T141" s="12">
        <v>1026</v>
      </c>
      <c r="U141" s="1"/>
      <c r="V141" s="12">
        <v>1026</v>
      </c>
      <c r="W141" s="1"/>
    </row>
    <row r="142" spans="1:23" ht="13.5" hidden="1" thickBot="1">
      <c r="A142" s="1"/>
      <c r="B142" s="1"/>
      <c r="C142" s="1"/>
      <c r="D142" s="2" t="s">
        <v>58</v>
      </c>
      <c r="E142" s="1"/>
      <c r="F142" s="1"/>
      <c r="G142" s="1"/>
      <c r="H142" s="1"/>
      <c r="I142" s="1"/>
      <c r="J142" s="13">
        <v>3.3</v>
      </c>
      <c r="K142" s="13"/>
      <c r="L142" s="13">
        <v>2.7</v>
      </c>
      <c r="M142" s="13"/>
      <c r="N142" s="13">
        <v>2.7</v>
      </c>
      <c r="O142" s="13"/>
      <c r="P142" s="13">
        <v>2.7</v>
      </c>
      <c r="Q142" s="1"/>
      <c r="R142" s="13">
        <v>2.7</v>
      </c>
      <c r="S142" s="1"/>
      <c r="T142" s="13">
        <v>2.7</v>
      </c>
      <c r="U142" s="1"/>
      <c r="V142" s="13">
        <v>2.7</v>
      </c>
      <c r="W142" s="1"/>
    </row>
    <row r="143" spans="1:23" ht="13.5" hidden="1" thickBot="1">
      <c r="A143" s="1"/>
      <c r="B143" s="1"/>
      <c r="C143" s="1"/>
      <c r="D143" s="2" t="s">
        <v>59</v>
      </c>
      <c r="E143" s="1"/>
      <c r="F143" s="1"/>
      <c r="G143" s="1"/>
      <c r="H143" s="1"/>
      <c r="I143" s="1"/>
      <c r="J143" s="13">
        <v>65.6</v>
      </c>
      <c r="K143" s="13"/>
      <c r="L143" s="13">
        <v>65.8</v>
      </c>
      <c r="M143" s="13"/>
      <c r="N143" s="13">
        <v>65.8</v>
      </c>
      <c r="O143" s="13"/>
      <c r="P143" s="13">
        <v>65.8</v>
      </c>
      <c r="Q143" s="1"/>
      <c r="R143" s="13">
        <v>65.8</v>
      </c>
      <c r="S143" s="1"/>
      <c r="T143" s="13">
        <v>65.8</v>
      </c>
      <c r="U143" s="1"/>
      <c r="V143" s="13">
        <v>65.8</v>
      </c>
      <c r="W143" s="1"/>
    </row>
    <row r="144" spans="1:23" ht="13.5" hidden="1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 thickBot="1">
      <c r="A145" s="1"/>
      <c r="B145" s="1"/>
      <c r="C145" s="19" t="s">
        <v>88</v>
      </c>
      <c r="D145" s="20"/>
      <c r="E145" s="20"/>
      <c r="F145" s="20"/>
      <c r="G145" s="20"/>
      <c r="H145" s="2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2" t="s">
        <v>60</v>
      </c>
      <c r="E146" s="1"/>
      <c r="F146" s="1"/>
      <c r="G146" s="1"/>
      <c r="H146" s="1"/>
      <c r="I146" s="1"/>
      <c r="J146" s="12">
        <v>119</v>
      </c>
      <c r="K146" s="12"/>
      <c r="L146" s="12">
        <v>91</v>
      </c>
      <c r="M146" s="12"/>
      <c r="N146" s="12">
        <v>109</v>
      </c>
      <c r="O146" s="12"/>
      <c r="P146" s="12">
        <v>100</v>
      </c>
      <c r="Q146" s="1"/>
      <c r="R146" s="12">
        <v>106</v>
      </c>
      <c r="S146" s="1"/>
      <c r="T146" s="12">
        <v>103</v>
      </c>
      <c r="U146" s="1"/>
      <c r="V146" s="12">
        <v>94</v>
      </c>
      <c r="W146" s="1"/>
    </row>
    <row r="147" spans="1:23" ht="12.75">
      <c r="A147" s="1"/>
      <c r="B147" s="1"/>
      <c r="C147" s="1"/>
      <c r="D147" s="2" t="s">
        <v>61</v>
      </c>
      <c r="E147" s="1"/>
      <c r="F147" s="1"/>
      <c r="G147" s="1"/>
      <c r="H147" s="1"/>
      <c r="I147" s="1"/>
      <c r="J147" s="13">
        <v>15.2</v>
      </c>
      <c r="K147" s="13"/>
      <c r="L147" s="13">
        <v>12.6</v>
      </c>
      <c r="M147" s="13"/>
      <c r="N147" s="13">
        <v>13.2</v>
      </c>
      <c r="O147" s="13"/>
      <c r="P147" s="13">
        <f>P146/P$129</f>
        <v>14.347202295552368</v>
      </c>
      <c r="Q147" s="1"/>
      <c r="R147" s="13">
        <f>R146/R$129</f>
        <v>14.681440443213297</v>
      </c>
      <c r="S147" s="1"/>
      <c r="T147" s="13">
        <f>T146/T$129</f>
        <v>14.345403899721449</v>
      </c>
      <c r="U147" s="1"/>
      <c r="V147" s="13">
        <f>V146/V$129</f>
        <v>13.055555555555555</v>
      </c>
      <c r="W147" s="1"/>
    </row>
    <row r="148" spans="1:23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>
      <c r="A149" s="1"/>
      <c r="B149" s="1"/>
      <c r="C149" s="40" t="s">
        <v>100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1"/>
    </row>
    <row r="150" spans="1:23" ht="12" customHeight="1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 thickBot="1">
      <c r="A151" s="1"/>
      <c r="B151" s="1"/>
      <c r="C151" s="19" t="s">
        <v>62</v>
      </c>
      <c r="D151" s="20"/>
      <c r="E151" s="20"/>
      <c r="F151" s="20"/>
      <c r="G151" s="20"/>
      <c r="H151" s="21"/>
      <c r="I151" s="1"/>
      <c r="J151" s="12">
        <v>10</v>
      </c>
      <c r="K151" s="12"/>
      <c r="L151" s="12">
        <v>8</v>
      </c>
      <c r="M151" s="12"/>
      <c r="N151" s="12">
        <v>9</v>
      </c>
      <c r="O151" s="12"/>
      <c r="P151" s="12">
        <f>P152+P153</f>
        <v>8</v>
      </c>
      <c r="Q151" s="1"/>
      <c r="R151" s="12">
        <f>R152+R153</f>
        <v>9</v>
      </c>
      <c r="S151" s="1"/>
      <c r="T151" s="12">
        <f>T152+T153</f>
        <v>9</v>
      </c>
      <c r="U151" s="1"/>
      <c r="V151" s="12">
        <f>V152+V153</f>
        <v>9</v>
      </c>
      <c r="W151" s="1"/>
    </row>
    <row r="152" spans="1:23" ht="12.75">
      <c r="A152" s="1"/>
      <c r="B152" s="1"/>
      <c r="C152" s="1"/>
      <c r="D152" s="2" t="s">
        <v>63</v>
      </c>
      <c r="E152" s="1"/>
      <c r="F152" s="1"/>
      <c r="G152" s="1"/>
      <c r="H152" s="1"/>
      <c r="I152" s="1"/>
      <c r="J152" s="12">
        <v>9</v>
      </c>
      <c r="K152" s="12"/>
      <c r="L152" s="12">
        <v>7</v>
      </c>
      <c r="M152" s="12"/>
      <c r="N152" s="12">
        <v>9</v>
      </c>
      <c r="O152" s="12"/>
      <c r="P152" s="12">
        <v>8</v>
      </c>
      <c r="Q152" s="1"/>
      <c r="R152" s="12">
        <v>8</v>
      </c>
      <c r="S152" s="1"/>
      <c r="T152" s="12">
        <v>8</v>
      </c>
      <c r="U152" s="1"/>
      <c r="V152" s="12">
        <v>8</v>
      </c>
      <c r="W152" s="1"/>
    </row>
    <row r="153" spans="1:23" ht="12.75">
      <c r="A153" s="1"/>
      <c r="B153" s="1"/>
      <c r="C153" s="1"/>
      <c r="D153" s="2" t="s">
        <v>64</v>
      </c>
      <c r="E153" s="1"/>
      <c r="F153" s="1"/>
      <c r="G153" s="1"/>
      <c r="H153" s="1"/>
      <c r="I153" s="1"/>
      <c r="J153" s="12">
        <v>1</v>
      </c>
      <c r="K153" s="12"/>
      <c r="L153" s="12">
        <v>1</v>
      </c>
      <c r="M153" s="12"/>
      <c r="N153" s="12">
        <v>0</v>
      </c>
      <c r="O153" s="12"/>
      <c r="P153" s="12">
        <v>0</v>
      </c>
      <c r="Q153" s="1"/>
      <c r="R153" s="12">
        <v>1</v>
      </c>
      <c r="S153" s="1"/>
      <c r="T153" s="12">
        <v>1</v>
      </c>
      <c r="U153" s="1"/>
      <c r="V153" s="12">
        <v>1</v>
      </c>
      <c r="W153" s="1"/>
    </row>
    <row r="154" spans="1:23" ht="7.5" customHeight="1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 thickBot="1">
      <c r="A155" s="1"/>
      <c r="B155" s="1"/>
      <c r="C155" s="19" t="s">
        <v>65</v>
      </c>
      <c r="D155" s="20"/>
      <c r="E155" s="20"/>
      <c r="F155" s="20"/>
      <c r="G155" s="20"/>
      <c r="H155" s="2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2" t="s">
        <v>66</v>
      </c>
      <c r="E156" s="1"/>
      <c r="F156" s="1"/>
      <c r="G156" s="1"/>
      <c r="H156" s="1"/>
      <c r="I156" s="1"/>
      <c r="J156" s="12">
        <v>2</v>
      </c>
      <c r="K156" s="12"/>
      <c r="L156" s="12">
        <v>3</v>
      </c>
      <c r="M156" s="12"/>
      <c r="N156" s="12">
        <v>3</v>
      </c>
      <c r="O156" s="12"/>
      <c r="P156" s="12">
        <v>3</v>
      </c>
      <c r="Q156" s="1"/>
      <c r="R156" s="12">
        <v>3</v>
      </c>
      <c r="S156" s="1"/>
      <c r="T156" s="12">
        <v>3</v>
      </c>
      <c r="U156" s="1"/>
      <c r="V156" s="12">
        <v>3</v>
      </c>
      <c r="W156" s="1"/>
    </row>
    <row r="157" spans="1:23" ht="12.75">
      <c r="A157" s="1"/>
      <c r="B157" s="1"/>
      <c r="C157" s="1"/>
      <c r="D157" s="2" t="s">
        <v>67</v>
      </c>
      <c r="E157" s="1"/>
      <c r="F157" s="1"/>
      <c r="G157" s="1"/>
      <c r="H157" s="1"/>
      <c r="I157" s="1"/>
      <c r="J157" s="12">
        <v>3</v>
      </c>
      <c r="K157" s="12"/>
      <c r="L157" s="12">
        <v>3</v>
      </c>
      <c r="M157" s="12"/>
      <c r="N157" s="12">
        <v>2</v>
      </c>
      <c r="O157" s="12"/>
      <c r="P157" s="12">
        <v>1</v>
      </c>
      <c r="Q157" s="1"/>
      <c r="R157" s="12">
        <v>2</v>
      </c>
      <c r="S157" s="1"/>
      <c r="T157" s="12">
        <v>2</v>
      </c>
      <c r="U157" s="1"/>
      <c r="V157" s="12">
        <v>3</v>
      </c>
      <c r="W157" s="1"/>
    </row>
    <row r="158" spans="1:23" ht="12.75">
      <c r="A158" s="1"/>
      <c r="B158" s="1"/>
      <c r="C158" s="1"/>
      <c r="D158" s="2" t="s">
        <v>68</v>
      </c>
      <c r="E158" s="1"/>
      <c r="F158" s="1"/>
      <c r="G158" s="1"/>
      <c r="H158" s="1"/>
      <c r="I158" s="1"/>
      <c r="J158" s="12">
        <v>4</v>
      </c>
      <c r="K158" s="12"/>
      <c r="L158" s="12">
        <v>1</v>
      </c>
      <c r="M158" s="12"/>
      <c r="N158" s="12">
        <v>4</v>
      </c>
      <c r="O158" s="12"/>
      <c r="P158" s="12">
        <v>4</v>
      </c>
      <c r="Q158" s="1"/>
      <c r="R158" s="12">
        <v>3</v>
      </c>
      <c r="S158" s="1"/>
      <c r="T158" s="12">
        <v>3</v>
      </c>
      <c r="U158" s="1"/>
      <c r="V158" s="12">
        <v>2</v>
      </c>
      <c r="W158" s="1"/>
    </row>
    <row r="159" spans="1:23" ht="12.75">
      <c r="A159" s="1"/>
      <c r="B159" s="1"/>
      <c r="C159" s="1"/>
      <c r="D159" s="2" t="s">
        <v>69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2" t="s">
        <v>70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7.5" customHeight="1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 thickBot="1">
      <c r="A162" s="1"/>
      <c r="B162" s="1"/>
      <c r="C162" s="19" t="s">
        <v>71</v>
      </c>
      <c r="D162" s="20"/>
      <c r="E162" s="20"/>
      <c r="F162" s="20"/>
      <c r="G162" s="20"/>
      <c r="H162" s="2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2" t="s">
        <v>72</v>
      </c>
      <c r="E163" s="1"/>
      <c r="F163" s="1"/>
      <c r="G163" s="1"/>
      <c r="H163" s="1"/>
      <c r="I163" s="1"/>
      <c r="J163" s="12">
        <v>5</v>
      </c>
      <c r="K163" s="12"/>
      <c r="L163" s="12">
        <v>5</v>
      </c>
      <c r="M163" s="12"/>
      <c r="N163" s="12">
        <v>5</v>
      </c>
      <c r="O163" s="12"/>
      <c r="P163" s="12">
        <v>4</v>
      </c>
      <c r="Q163" s="1"/>
      <c r="R163" s="12">
        <v>5</v>
      </c>
      <c r="S163" s="1"/>
      <c r="T163" s="12">
        <v>5</v>
      </c>
      <c r="U163" s="1"/>
      <c r="V163" s="12">
        <v>5</v>
      </c>
      <c r="W163" s="1"/>
    </row>
    <row r="164" spans="1:23" ht="12.75">
      <c r="A164" s="1"/>
      <c r="B164" s="1"/>
      <c r="C164" s="1"/>
      <c r="D164" s="2" t="s">
        <v>73</v>
      </c>
      <c r="E164" s="1"/>
      <c r="F164" s="1"/>
      <c r="G164" s="1"/>
      <c r="H164" s="1"/>
      <c r="I164" s="1"/>
      <c r="J164" s="13">
        <v>55.6</v>
      </c>
      <c r="K164" s="13"/>
      <c r="L164" s="13">
        <v>71.4</v>
      </c>
      <c r="M164" s="13"/>
      <c r="N164" s="13">
        <v>55.6</v>
      </c>
      <c r="O164" s="13"/>
      <c r="P164" s="13">
        <v>50</v>
      </c>
      <c r="Q164" s="1"/>
      <c r="R164" s="13">
        <v>62.5</v>
      </c>
      <c r="S164" s="1"/>
      <c r="T164" s="13">
        <v>62.5</v>
      </c>
      <c r="U164" s="1"/>
      <c r="V164" s="13">
        <v>62.5</v>
      </c>
      <c r="W164" s="1"/>
    </row>
    <row r="165" spans="1:23" ht="12.75">
      <c r="A165" s="1"/>
      <c r="B165" s="1"/>
      <c r="C165" s="1"/>
      <c r="D165" s="2" t="s">
        <v>74</v>
      </c>
      <c r="E165" s="1"/>
      <c r="F165" s="1"/>
      <c r="G165" s="1"/>
      <c r="H165" s="1"/>
      <c r="I165" s="1"/>
      <c r="J165" s="12">
        <v>4</v>
      </c>
      <c r="K165" s="12"/>
      <c r="L165" s="12">
        <v>2</v>
      </c>
      <c r="M165" s="12"/>
      <c r="N165" s="12">
        <v>4</v>
      </c>
      <c r="O165" s="12"/>
      <c r="P165" s="12">
        <v>4</v>
      </c>
      <c r="Q165" s="1"/>
      <c r="R165" s="12">
        <v>3</v>
      </c>
      <c r="S165" s="1"/>
      <c r="T165" s="12">
        <v>3</v>
      </c>
      <c r="U165" s="1"/>
      <c r="V165" s="12">
        <v>3</v>
      </c>
      <c r="W165" s="1"/>
    </row>
    <row r="166" spans="1:23" ht="12.75">
      <c r="A166" s="1"/>
      <c r="B166" s="1"/>
      <c r="C166" s="1"/>
      <c r="D166" s="2" t="s">
        <v>73</v>
      </c>
      <c r="E166" s="1"/>
      <c r="F166" s="1"/>
      <c r="G166" s="1"/>
      <c r="H166" s="1"/>
      <c r="I166" s="1"/>
      <c r="J166" s="13">
        <v>44.4</v>
      </c>
      <c r="K166" s="13"/>
      <c r="L166" s="13">
        <v>28.6</v>
      </c>
      <c r="M166" s="13"/>
      <c r="N166" s="13">
        <v>44.4</v>
      </c>
      <c r="O166" s="13"/>
      <c r="P166" s="13">
        <v>50</v>
      </c>
      <c r="Q166" s="1"/>
      <c r="R166" s="13">
        <v>37.5</v>
      </c>
      <c r="S166" s="1"/>
      <c r="T166" s="13">
        <v>37.5</v>
      </c>
      <c r="U166" s="1"/>
      <c r="V166" s="13">
        <v>37.5</v>
      </c>
      <c r="W166" s="1"/>
    </row>
    <row r="167" spans="1:23" ht="7.5" customHeight="1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5" thickBot="1">
      <c r="A168" s="1"/>
      <c r="B168" s="1"/>
      <c r="C168" s="19" t="s">
        <v>75</v>
      </c>
      <c r="D168" s="20"/>
      <c r="E168" s="20"/>
      <c r="F168" s="20"/>
      <c r="G168" s="20"/>
      <c r="H168" s="2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2" t="s">
        <v>72</v>
      </c>
      <c r="E169" s="1"/>
      <c r="F169" s="1"/>
      <c r="G169" s="1"/>
      <c r="H169" s="1"/>
      <c r="I169" s="1"/>
      <c r="J169" s="12">
        <v>48</v>
      </c>
      <c r="K169" s="12"/>
      <c r="L169" s="1">
        <v>49</v>
      </c>
      <c r="M169" s="1"/>
      <c r="N169" s="12">
        <v>49</v>
      </c>
      <c r="O169" s="12"/>
      <c r="P169" s="12">
        <v>52</v>
      </c>
      <c r="Q169" s="1"/>
      <c r="R169" s="12">
        <v>51</v>
      </c>
      <c r="S169" s="1"/>
      <c r="T169" s="12">
        <v>51</v>
      </c>
      <c r="U169" s="1"/>
      <c r="V169" s="12">
        <v>52</v>
      </c>
      <c r="W169" s="1"/>
    </row>
    <row r="170" spans="1:23" ht="12.75">
      <c r="A170" s="1"/>
      <c r="B170" s="1"/>
      <c r="C170" s="1"/>
      <c r="D170" s="2" t="s">
        <v>74</v>
      </c>
      <c r="E170" s="1"/>
      <c r="F170" s="1"/>
      <c r="G170" s="1"/>
      <c r="H170" s="1"/>
      <c r="I170" s="1"/>
      <c r="J170" s="12">
        <v>35</v>
      </c>
      <c r="K170" s="12"/>
      <c r="L170" s="1">
        <v>47</v>
      </c>
      <c r="M170" s="1"/>
      <c r="N170" s="12">
        <v>39</v>
      </c>
      <c r="O170" s="12"/>
      <c r="P170" s="12">
        <v>39</v>
      </c>
      <c r="Q170" s="1"/>
      <c r="R170" s="12">
        <v>32</v>
      </c>
      <c r="S170" s="1"/>
      <c r="T170" s="12">
        <v>33</v>
      </c>
      <c r="U170" s="1"/>
      <c r="V170" s="12">
        <v>34</v>
      </c>
      <c r="W170" s="1"/>
    </row>
    <row r="171" spans="1:23" ht="12.75">
      <c r="A171" s="1"/>
      <c r="B171" s="1"/>
      <c r="C171" s="2" t="s">
        <v>26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"/>
      <c r="V172" s="16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27"/>
      <c r="J173" s="5" t="s">
        <v>4</v>
      </c>
      <c r="K173" s="5"/>
      <c r="L173" s="5" t="s">
        <v>4</v>
      </c>
      <c r="M173" s="5"/>
      <c r="N173" s="5" t="s">
        <v>4</v>
      </c>
      <c r="O173" s="5"/>
      <c r="P173" s="5" t="s">
        <v>4</v>
      </c>
      <c r="Q173" s="16"/>
      <c r="R173" s="5" t="s">
        <v>4</v>
      </c>
      <c r="S173" s="16"/>
      <c r="T173" s="5" t="s">
        <v>4</v>
      </c>
      <c r="U173" s="1"/>
      <c r="V173" s="5" t="s">
        <v>4</v>
      </c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28"/>
      <c r="J174" s="7" t="s">
        <v>5</v>
      </c>
      <c r="K174" s="7"/>
      <c r="L174" s="7" t="s">
        <v>6</v>
      </c>
      <c r="M174" s="7"/>
      <c r="N174" s="7" t="s">
        <v>7</v>
      </c>
      <c r="O174" s="7"/>
      <c r="P174" s="18">
        <v>2001</v>
      </c>
      <c r="Q174" s="29"/>
      <c r="R174" s="18">
        <v>2002</v>
      </c>
      <c r="S174" s="29"/>
      <c r="T174" s="18">
        <v>2003</v>
      </c>
      <c r="U174" s="6"/>
      <c r="V174" s="18">
        <v>2004</v>
      </c>
      <c r="W174" s="1"/>
    </row>
    <row r="175" spans="1:23" ht="13.5" thickBot="1">
      <c r="A175" s="1"/>
      <c r="B175" s="1"/>
      <c r="C175" s="1"/>
      <c r="D175" s="1"/>
      <c r="E175" s="1"/>
      <c r="F175" s="1"/>
      <c r="G175" s="1"/>
      <c r="H175" s="1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"/>
      <c r="V175" s="16"/>
      <c r="W175" s="1"/>
    </row>
    <row r="176" spans="1:23" ht="13.5" thickBot="1">
      <c r="A176" s="1"/>
      <c r="B176" s="1"/>
      <c r="C176" s="19" t="s">
        <v>76</v>
      </c>
      <c r="D176" s="20"/>
      <c r="E176" s="20"/>
      <c r="F176" s="20"/>
      <c r="G176" s="20"/>
      <c r="H176" s="21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"/>
      <c r="V176" s="16"/>
      <c r="W176" s="1"/>
    </row>
    <row r="177" spans="1:23" ht="12.75">
      <c r="A177" s="1"/>
      <c r="B177" s="1"/>
      <c r="C177" s="1"/>
      <c r="D177" s="22" t="s">
        <v>77</v>
      </c>
      <c r="E177" s="23"/>
      <c r="F177" s="23"/>
      <c r="G177" s="23"/>
      <c r="H177" s="23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1"/>
      <c r="V177" s="30"/>
      <c r="W177" s="1"/>
    </row>
    <row r="178" spans="1:23" ht="12.75">
      <c r="A178" s="1"/>
      <c r="B178" s="1"/>
      <c r="C178" s="1"/>
      <c r="D178" s="24" t="s">
        <v>78</v>
      </c>
      <c r="E178" s="25"/>
      <c r="F178" s="25"/>
      <c r="G178" s="25"/>
      <c r="H178" s="25"/>
      <c r="I178" s="31"/>
      <c r="J178" s="31"/>
      <c r="K178" s="31"/>
      <c r="L178" s="31"/>
      <c r="M178" s="31"/>
      <c r="N178" s="31"/>
      <c r="O178" s="31"/>
      <c r="P178" s="31">
        <v>1</v>
      </c>
      <c r="Q178" s="31"/>
      <c r="R178" s="31">
        <v>1</v>
      </c>
      <c r="S178" s="31"/>
      <c r="T178" s="31">
        <v>1</v>
      </c>
      <c r="U178" s="31"/>
      <c r="V178" s="31">
        <v>1</v>
      </c>
      <c r="W178" s="1"/>
    </row>
    <row r="179" spans="1:23" ht="12.75">
      <c r="A179" s="1"/>
      <c r="B179" s="1"/>
      <c r="C179" s="1"/>
      <c r="D179" s="24" t="s">
        <v>79</v>
      </c>
      <c r="E179" s="25"/>
      <c r="F179" s="25"/>
      <c r="G179" s="25"/>
      <c r="H179" s="25"/>
      <c r="I179" s="31"/>
      <c r="J179" s="32">
        <v>1</v>
      </c>
      <c r="K179" s="32"/>
      <c r="L179" s="31">
        <v>2</v>
      </c>
      <c r="M179" s="31"/>
      <c r="N179" s="31">
        <v>2</v>
      </c>
      <c r="O179" s="31"/>
      <c r="P179" s="31">
        <v>1</v>
      </c>
      <c r="Q179" s="31"/>
      <c r="R179" s="31"/>
      <c r="S179" s="31"/>
      <c r="T179" s="31"/>
      <c r="U179" s="31"/>
      <c r="V179" s="31">
        <v>1</v>
      </c>
      <c r="W179" s="1"/>
    </row>
    <row r="180" spans="1:23" ht="12.75">
      <c r="A180" s="1"/>
      <c r="B180" s="1"/>
      <c r="C180" s="1"/>
      <c r="D180" s="24" t="s">
        <v>80</v>
      </c>
      <c r="E180" s="25"/>
      <c r="F180" s="25"/>
      <c r="G180" s="25"/>
      <c r="H180" s="25"/>
      <c r="I180" s="31"/>
      <c r="J180" s="31"/>
      <c r="K180" s="31"/>
      <c r="L180" s="31">
        <v>1</v>
      </c>
      <c r="M180" s="31"/>
      <c r="N180" s="31">
        <v>1</v>
      </c>
      <c r="O180" s="31"/>
      <c r="P180" s="31">
        <v>2</v>
      </c>
      <c r="Q180" s="31"/>
      <c r="R180" s="31">
        <v>2</v>
      </c>
      <c r="S180" s="31"/>
      <c r="T180" s="31">
        <v>2</v>
      </c>
      <c r="U180" s="31"/>
      <c r="V180" s="31">
        <v>1</v>
      </c>
      <c r="W180" s="1"/>
    </row>
    <row r="181" spans="1:23" ht="12.75">
      <c r="A181" s="1"/>
      <c r="B181" s="1"/>
      <c r="C181" s="1"/>
      <c r="D181" s="24" t="s">
        <v>81</v>
      </c>
      <c r="E181" s="25"/>
      <c r="F181" s="25"/>
      <c r="G181" s="25"/>
      <c r="H181" s="25"/>
      <c r="I181" s="31"/>
      <c r="J181" s="32">
        <v>3</v>
      </c>
      <c r="K181" s="32"/>
      <c r="L181" s="31">
        <v>2</v>
      </c>
      <c r="M181" s="31"/>
      <c r="N181" s="31">
        <v>1</v>
      </c>
      <c r="O181" s="31"/>
      <c r="P181" s="31" t="s">
        <v>56</v>
      </c>
      <c r="Q181" s="31"/>
      <c r="R181" s="31" t="s">
        <v>56</v>
      </c>
      <c r="S181" s="31"/>
      <c r="T181" s="31" t="s">
        <v>56</v>
      </c>
      <c r="U181" s="31"/>
      <c r="V181" s="31" t="s">
        <v>56</v>
      </c>
      <c r="W181" s="1"/>
    </row>
    <row r="182" spans="1:23" ht="12.75">
      <c r="A182" s="1"/>
      <c r="B182" s="1"/>
      <c r="C182" s="1"/>
      <c r="D182" s="24" t="s">
        <v>82</v>
      </c>
      <c r="E182" s="25"/>
      <c r="F182" s="25"/>
      <c r="G182" s="25"/>
      <c r="H182" s="25"/>
      <c r="I182" s="31"/>
      <c r="J182" s="31"/>
      <c r="K182" s="31"/>
      <c r="L182" s="31"/>
      <c r="M182" s="31"/>
      <c r="N182" s="31"/>
      <c r="O182" s="31"/>
      <c r="P182" s="31">
        <v>1</v>
      </c>
      <c r="Q182" s="31"/>
      <c r="R182" s="31">
        <v>2</v>
      </c>
      <c r="S182" s="31"/>
      <c r="T182" s="31">
        <v>2</v>
      </c>
      <c r="U182" s="31"/>
      <c r="V182" s="31">
        <v>2</v>
      </c>
      <c r="W182" s="1"/>
    </row>
    <row r="183" spans="1:23" ht="12.75">
      <c r="A183" s="1"/>
      <c r="B183" s="1"/>
      <c r="C183" s="1"/>
      <c r="D183" s="24" t="s">
        <v>83</v>
      </c>
      <c r="E183" s="25"/>
      <c r="F183" s="25"/>
      <c r="G183" s="25"/>
      <c r="H183" s="25"/>
      <c r="I183" s="31"/>
      <c r="J183" s="32">
        <v>3</v>
      </c>
      <c r="K183" s="32"/>
      <c r="L183" s="31">
        <v>2</v>
      </c>
      <c r="M183" s="31"/>
      <c r="N183" s="31">
        <v>2</v>
      </c>
      <c r="O183" s="31"/>
      <c r="P183" s="31">
        <v>1</v>
      </c>
      <c r="Q183" s="31"/>
      <c r="R183" s="31">
        <v>1</v>
      </c>
      <c r="S183" s="31"/>
      <c r="T183" s="31">
        <v>1</v>
      </c>
      <c r="U183" s="31"/>
      <c r="V183" s="31">
        <v>1</v>
      </c>
      <c r="W183" s="1"/>
    </row>
    <row r="184" spans="1:23" ht="12.75">
      <c r="A184" s="1"/>
      <c r="B184" s="1"/>
      <c r="C184" s="1"/>
      <c r="D184" s="24" t="s">
        <v>84</v>
      </c>
      <c r="E184" s="25"/>
      <c r="F184" s="25"/>
      <c r="G184" s="25"/>
      <c r="H184" s="25"/>
      <c r="I184" s="31"/>
      <c r="J184" s="32">
        <v>2</v>
      </c>
      <c r="K184" s="32"/>
      <c r="L184" s="31">
        <v>1</v>
      </c>
      <c r="M184" s="31"/>
      <c r="N184" s="31">
        <v>1</v>
      </c>
      <c r="O184" s="31"/>
      <c r="P184" s="31">
        <v>1</v>
      </c>
      <c r="Q184" s="31"/>
      <c r="R184" s="31">
        <v>1</v>
      </c>
      <c r="S184" s="31"/>
      <c r="T184" s="31">
        <v>1</v>
      </c>
      <c r="U184" s="31"/>
      <c r="V184" s="31">
        <v>2</v>
      </c>
      <c r="W184" s="1"/>
    </row>
    <row r="185" spans="1:23" ht="12.75">
      <c r="A185" s="1"/>
      <c r="B185" s="1"/>
      <c r="C185" s="1"/>
      <c r="D185" s="24" t="s">
        <v>85</v>
      </c>
      <c r="E185" s="25"/>
      <c r="F185" s="25"/>
      <c r="G185" s="25"/>
      <c r="H185" s="25"/>
      <c r="I185" s="31"/>
      <c r="J185" s="31"/>
      <c r="K185" s="31"/>
      <c r="L185" s="31"/>
      <c r="M185" s="31"/>
      <c r="N185" s="31">
        <v>2</v>
      </c>
      <c r="O185" s="31"/>
      <c r="P185" s="31">
        <v>1</v>
      </c>
      <c r="Q185" s="31"/>
      <c r="R185" s="31">
        <v>1</v>
      </c>
      <c r="S185" s="31"/>
      <c r="T185" s="31">
        <v>1</v>
      </c>
      <c r="U185" s="31"/>
      <c r="V185" s="31"/>
      <c r="W185" s="1"/>
    </row>
    <row r="186" spans="1:23" ht="12.75">
      <c r="A186" s="1"/>
      <c r="B186" s="1"/>
      <c r="C186" s="1"/>
      <c r="D186" s="24" t="s">
        <v>86</v>
      </c>
      <c r="E186" s="25"/>
      <c r="F186" s="25"/>
      <c r="G186" s="25"/>
      <c r="H186" s="25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1"/>
    </row>
    <row r="187" spans="1:23" ht="12.75">
      <c r="A187" s="1"/>
      <c r="B187" s="1"/>
      <c r="C187" s="1"/>
      <c r="D187" s="26"/>
      <c r="E187" s="26"/>
      <c r="F187" s="26"/>
      <c r="G187" s="26"/>
      <c r="H187" s="26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1"/>
      <c r="V187" s="33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"/>
      <c r="V188" s="16"/>
      <c r="W188" s="1"/>
    </row>
    <row r="189" spans="9:22" ht="12.75"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V189" s="34"/>
    </row>
  </sheetData>
  <mergeCells count="4">
    <mergeCell ref="C6:V6"/>
    <mergeCell ref="C8:V8"/>
    <mergeCell ref="C123:V123"/>
    <mergeCell ref="C149:V149"/>
  </mergeCells>
  <printOptions/>
  <pageMargins left="0.75" right="0" top="0.9" bottom="0.4" header="0.5" footer="0.5"/>
  <pageSetup horizontalDpi="600" verticalDpi="600" orientation="portrait" r:id="rId1"/>
  <headerFooter alignWithMargins="0">
    <oddFooter>&amp;LCH/&amp;P</oddFooter>
  </headerFooter>
  <rowBreaks count="3" manualBreakCount="3">
    <brk id="61" min="2" max="45" man="1"/>
    <brk id="120" min="2" max="45" man="1"/>
    <brk id="170" min="2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2004-11-30T18:47:24Z</cp:lastPrinted>
  <dcterms:created xsi:type="dcterms:W3CDTF">2001-07-05T18:40:55Z</dcterms:created>
  <dcterms:modified xsi:type="dcterms:W3CDTF">2004-12-08T15:21:45Z</dcterms:modified>
  <cp:category/>
  <cp:version/>
  <cp:contentType/>
  <cp:contentStatus/>
</cp:coreProperties>
</file>